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3.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C20186\Desktop\Excel Docs\"/>
    </mc:Choice>
  </mc:AlternateContent>
  <bookViews>
    <workbookView xWindow="1785" yWindow="1215" windowWidth="19440" windowHeight="12075" tabRatio="949" firstSheet="3" activeTab="3"/>
  </bookViews>
  <sheets>
    <sheet name="Cover Page PPC Checklist" sheetId="30" r:id="rId1"/>
    <sheet name="WHY PPC to ISO-AS9100" sheetId="25" r:id="rId2"/>
    <sheet name="Contractor Info" sheetId="32" r:id="rId3"/>
    <sheet name="DPAS" sheetId="36" r:id="rId4"/>
  </sheets>
  <definedNames>
    <definedName name="_xlnm.Print_Area" localSheetId="2">'Contractor Info'!#REF!</definedName>
    <definedName name="_xlnm.Print_Area" localSheetId="1">'WHY PPC to ISO-AS9100'!#REF!</definedName>
  </definedNames>
  <calcPr calcId="162913"/>
</workbook>
</file>

<file path=xl/calcChain.xml><?xml version="1.0" encoding="utf-8"?>
<calcChain xmlns="http://schemas.openxmlformats.org/spreadsheetml/2006/main">
  <c r="I6" i="36" l="1"/>
  <c r="J6" i="36"/>
  <c r="H6" i="36"/>
  <c r="M5" i="36" l="1"/>
</calcChain>
</file>

<file path=xl/comments1.xml><?xml version="1.0" encoding="utf-8"?>
<comments xmlns="http://schemas.openxmlformats.org/spreadsheetml/2006/main">
  <authors>
    <author>ZGVQE18</author>
    <author>Fowler, Anthony J.</author>
    <author>Berardinelli, Robert</author>
  </authors>
  <commentList>
    <comment ref="A25" authorId="0" shapeId="0">
      <text>
        <r>
          <rPr>
            <sz val="9"/>
            <color indexed="81"/>
            <rFont val="Tahoma"/>
            <family val="2"/>
          </rPr>
          <t xml:space="preserve">-Department of Commerce is delegated authority
     -Administers this authority through the Defense Priorities and Allocations System DPAS) regulation (15 CFR Part 700)
-Critical to supporting National defense and energy programs
     -Ensure supplier’s production planning and control system supports prioritization of rated orders (15 CFR 700) 
     -Ensure supplier’s purchasing system adequately flows DPAS requirements for all rated orders to sub-tier suppliers 
         -Ensures their supplier’s are operating in accordance with the DPAS requirements 
-Ensure DPAS requirements understood by supplier  
     -Meet with supplier to ensure understanding of requisite preferential scheduling (15 CFR 700)
         -Ensure DPAS training is provided to the supplier
</t>
        </r>
        <r>
          <rPr>
            <u/>
            <sz val="9"/>
            <color indexed="81"/>
            <rFont val="Tahoma"/>
            <family val="2"/>
          </rPr>
          <t>Conduct risk assessment for each DPAS process</t>
        </r>
        <r>
          <rPr>
            <sz val="9"/>
            <color indexed="81"/>
            <rFont val="Tahoma"/>
            <family val="2"/>
          </rPr>
          <t xml:space="preserve"> 
- Contract Review and Order Acceptance.......DPAS contracts are reviewd and orders properly accepted
- Requirements Flow-Down..........................DPAS requirements are flowed down, both internally and externally, throughout the supplier's supply chain
- Delay Notification......................................Notification of delays on rated orders, along with reason for delay, is provided in advance
- Preferential Scheduling..............................Preferential scheduling is used to ensure rated order scheduling over non-rated orders
</t>
        </r>
        <r>
          <rPr>
            <u/>
            <sz val="9"/>
            <color indexed="81"/>
            <rFont val="Tahoma"/>
            <family val="2"/>
          </rPr>
          <t>DPAS system assessed utilizing the performance criteria and supporting detail questions</t>
        </r>
        <r>
          <rPr>
            <sz val="9"/>
            <color indexed="81"/>
            <rFont val="Tahoma"/>
            <family val="2"/>
          </rPr>
          <t xml:space="preserve">
-DPAS System Performance Criteria 1 - The supplier has processes in place for DPAS contract review and order acceptance.  Contracts are reviewed prior to order acceptance.
-DPAS System Performance Criteria 2 - The supplier has a process for flowing down DPAS requirements (both internally and externally).  DPAS requirements are flowed down throughout the supplier’s supply chain.
-DPAS System Performance Criteria 3 - The supplier notifies the customer in advance of delays on rated orders.
-DPAS System Performance Criteria 4 - The supplier utilizes preferential scheduling to ensure that DPAS DX rated contract/orders receive preferential treatment over DO rated orders and that all rated orders receive preferential scheduling over unrated orders.  
</t>
        </r>
      </text>
    </comment>
    <comment ref="H26" authorId="1" shapeId="0">
      <text>
        <r>
          <rPr>
            <b/>
            <sz val="9"/>
            <color indexed="81"/>
            <rFont val="Tahoma"/>
            <family val="2"/>
          </rPr>
          <t>Select: Non Existent, Existent - Not Adequate, Existent - Adequate (NOT Followed), Existent - Adequate (Followed)</t>
        </r>
        <r>
          <rPr>
            <sz val="9"/>
            <color indexed="81"/>
            <rFont val="Tahoma"/>
            <family val="2"/>
          </rPr>
          <t xml:space="preserve">
(Pull down Menu)
</t>
        </r>
      </text>
    </comment>
    <comment ref="I26" authorId="1" shapeId="0">
      <text>
        <r>
          <rPr>
            <b/>
            <sz val="9"/>
            <color indexed="81"/>
            <rFont val="Tahoma"/>
            <family val="2"/>
          </rPr>
          <t xml:space="preserve">Identify any and all findings/obeservations/basis of Non-Compliance as a result of the contractor answerings and objective evidence.
</t>
        </r>
        <r>
          <rPr>
            <sz val="9"/>
            <color indexed="81"/>
            <rFont val="Tahoma"/>
            <family val="2"/>
          </rPr>
          <t xml:space="preserve">
</t>
        </r>
      </text>
    </comment>
    <comment ref="M26" authorId="0" shapeId="0">
      <text>
        <r>
          <rPr>
            <b/>
            <sz val="9"/>
            <color indexed="81"/>
            <rFont val="Tahoma"/>
            <family val="2"/>
          </rPr>
          <t>Select: High, Moderate, Low, or N/A</t>
        </r>
        <r>
          <rPr>
            <sz val="9"/>
            <color indexed="81"/>
            <rFont val="Tahoma"/>
            <family val="2"/>
          </rPr>
          <t xml:space="preserve">
(Pull down menu)</t>
        </r>
      </text>
    </comment>
    <comment ref="N26" authorId="0" shapeId="0">
      <text>
        <r>
          <rPr>
            <sz val="9"/>
            <color indexed="81"/>
            <rFont val="Tahoma"/>
            <family val="2"/>
          </rPr>
          <t xml:space="preserve">List any immediately proposed action the contractor is taking to correct an finding/observation.
</t>
        </r>
      </text>
    </comment>
    <comment ref="Q26" authorId="0" shapeId="0">
      <text>
        <r>
          <rPr>
            <sz val="9"/>
            <color indexed="81"/>
            <rFont val="Tahoma"/>
            <family val="2"/>
          </rPr>
          <t xml:space="preserve">Identify Contractor and/or department responsible for any finding
</t>
        </r>
      </text>
    </comment>
    <comment ref="G38" authorId="2" shapeId="0">
      <text>
        <r>
          <rPr>
            <b/>
            <sz val="9"/>
            <color indexed="81"/>
            <rFont val="Tahoma"/>
            <charset val="1"/>
          </rPr>
          <t>Berardinelli, Robert:</t>
        </r>
        <r>
          <rPr>
            <sz val="9"/>
            <color indexed="81"/>
            <rFont val="Tahoma"/>
            <charset val="1"/>
          </rPr>
          <t xml:space="preserve">
This clause give the Government access to the information applicable to your request as practicle.</t>
        </r>
      </text>
    </comment>
    <comment ref="G39" authorId="2" shapeId="0">
      <text>
        <r>
          <rPr>
            <b/>
            <sz val="9"/>
            <color indexed="81"/>
            <rFont val="Tahoma"/>
            <charset val="1"/>
          </rPr>
          <t>Berardinelli, Robert:</t>
        </r>
        <r>
          <rPr>
            <sz val="9"/>
            <color indexed="81"/>
            <rFont val="Tahoma"/>
            <charset val="1"/>
          </rPr>
          <t xml:space="preserve">
This clause give the Government access to the information applicable to your request as practicle.</t>
        </r>
      </text>
    </comment>
    <comment ref="G40" authorId="2" shapeId="0">
      <text>
        <r>
          <rPr>
            <b/>
            <sz val="9"/>
            <color indexed="81"/>
            <rFont val="Tahoma"/>
            <charset val="1"/>
          </rPr>
          <t>Berardinelli, Robert:</t>
        </r>
        <r>
          <rPr>
            <sz val="9"/>
            <color indexed="81"/>
            <rFont val="Tahoma"/>
            <charset val="1"/>
          </rPr>
          <t xml:space="preserve">
This clause give the Government access to the information applicable to your request as practicle.</t>
        </r>
      </text>
    </comment>
    <comment ref="G41" authorId="2" shapeId="0">
      <text>
        <r>
          <rPr>
            <b/>
            <sz val="9"/>
            <color indexed="81"/>
            <rFont val="Tahoma"/>
            <charset val="1"/>
          </rPr>
          <t>Berardinelli, Robert:</t>
        </r>
        <r>
          <rPr>
            <sz val="9"/>
            <color indexed="81"/>
            <rFont val="Tahoma"/>
            <charset val="1"/>
          </rPr>
          <t xml:space="preserve">
This clause give the Government access to the information applicable to your request as practicle.</t>
        </r>
      </text>
    </comment>
  </commentList>
</comments>
</file>

<file path=xl/sharedStrings.xml><?xml version="1.0" encoding="utf-8"?>
<sst xmlns="http://schemas.openxmlformats.org/spreadsheetml/2006/main" count="153" uniqueCount="132">
  <si>
    <t>Low</t>
  </si>
  <si>
    <t>High</t>
  </si>
  <si>
    <t>Action Plan</t>
  </si>
  <si>
    <t>No.</t>
  </si>
  <si>
    <t>Responsibility</t>
  </si>
  <si>
    <t>Due Date</t>
  </si>
  <si>
    <t>Date Completed</t>
  </si>
  <si>
    <t>Moderate</t>
  </si>
  <si>
    <t>Summary Points</t>
  </si>
  <si>
    <t>N/A</t>
  </si>
  <si>
    <t># of Elements</t>
  </si>
  <si>
    <t>Risk</t>
  </si>
  <si>
    <t>Risk Score/Rating</t>
  </si>
  <si>
    <t>Aggregate Planning</t>
  </si>
  <si>
    <t>Capacity Requirements Planning</t>
  </si>
  <si>
    <t>Demand Management</t>
  </si>
  <si>
    <t>Master Production Scheduling</t>
  </si>
  <si>
    <t>Resource Requirements Planning</t>
  </si>
  <si>
    <t>Rough Cut Capacity Planning</t>
  </si>
  <si>
    <t>Revision History</t>
  </si>
  <si>
    <t>Revision</t>
  </si>
  <si>
    <t>Date</t>
  </si>
  <si>
    <t xml:space="preserve"> Reason for Change</t>
  </si>
  <si>
    <t>Approved by</t>
  </si>
  <si>
    <t>TF</t>
  </si>
  <si>
    <t>[Contractor]                     Internal Process,  Q/A Manual, WI's, SOP's, etc.</t>
  </si>
  <si>
    <t>Findings / Observations / Basis of Non-Compliance</t>
  </si>
  <si>
    <t>Action</t>
  </si>
  <si>
    <t>Question/Compliance Area</t>
  </si>
  <si>
    <t>Non Existent</t>
  </si>
  <si>
    <t>Existent - Not Adequate</t>
  </si>
  <si>
    <t>Existent - Adequate (Followed)</t>
  </si>
  <si>
    <t>Yes</t>
  </si>
  <si>
    <t>Reasonable demand forecasts are made and customer orders are managed.</t>
  </si>
  <si>
    <t>Long term needs for personnel, facilities, and physical equipment are determined.</t>
  </si>
  <si>
    <t>Long term levels of production (mix and volume) are determined.</t>
  </si>
  <si>
    <t>Schedule(s) for production by item, date, and quantity for the duration of the planning system is provided.</t>
  </si>
  <si>
    <t>Capacity check(s) of critical resources, to ensure feasibility of the master production schedule, is provided.</t>
  </si>
  <si>
    <t>Time phased plan(s) for all component parts, raw material, sub-assembly and assembly activities required to produce all products on the master production schedule is determined.</t>
  </si>
  <si>
    <t>Capacity check(s) of productions plans, generated from material requirements planning, is provided.</t>
  </si>
  <si>
    <t>Policy Adequacy Criteria</t>
  </si>
  <si>
    <t>ISO9001:2008 Reference</t>
  </si>
  <si>
    <t>Policy Process</t>
  </si>
  <si>
    <t>AS9100C Reference</t>
  </si>
  <si>
    <t>5.1 Management Commitment 
5.2 Customer Focus
5.4.1 Quality objectives
5.6 Management Review
6. Resource Management
7.2.1 Determination of requirements related to the product
7.2.2 Review of requirements related to the product</t>
  </si>
  <si>
    <t>6.1 Provision of Resources
6.2 Human Resources
6.2.1 General
6.2.2 Competence, Training and Awareness
6.3 Infrastructure
6.4 Work Environment</t>
  </si>
  <si>
    <t>7.1 Planning of Product Realization</t>
  </si>
  <si>
    <t xml:space="preserve">7.1 Planning of Product Realization
7.1.1 Project Management
</t>
  </si>
  <si>
    <t>7.1 Planning of Product Realization
7.2.1 Determination of requirements related to the product
7.2.2 Review of requirements related to the product
7.5.1 Control of production and service provision
7.5.3 Identification and traceability</t>
  </si>
  <si>
    <t>7.1 Planning of Product Realization
7.1.1 Project Management
7.1.2 Risk Management
7.2.1 Determination of Requirements Related to the Product 
7.2.2 Review of Requirements Related to the Product
7.5.1 Control of Production and Service Provision 
7.5.3 Identification and Traceability</t>
  </si>
  <si>
    <t>7.2.2 Review of Requirements Related to the Product</t>
  </si>
  <si>
    <t>7.1 Planning of Product Realization
7.1.1 Project Management
7.2.2 Review of Requirements Related to the Product</t>
  </si>
  <si>
    <t>7.1 Planning of Product Realization
7.2.1 Determination of requirements related to the product
7.2.2 Review of requirements related to the product
7.4.1 Purchasing process
7.4.2 Purchasing information
7.4.3 Verification of purchased product
7.5.1 Control of production and service provision
7.5.3 Identification and traceability</t>
  </si>
  <si>
    <t>7.1 Planning of Product Realization
7.1.1 Project Management
7.1.2 Risk Management
7.1.3 Configuration Management
7.1.4 Control of Work Transfers
7.2.1 Determination of Requirements Related to the Product 
7.2.2 Review of Requirements Related to the Product
7.4.1 Purchasing Process
7.4.2 Purchasing Information
7.4.3 Verification of Purchased Product
7.5.1 Control of Production and Service Provision 
7.5.3 Identification and Traceability</t>
  </si>
  <si>
    <t>Shop Floor Control</t>
  </si>
  <si>
    <t>7.5.1 Control of production and service provision
7.5.2 Validation of processes for production and service provision
7.5.3 Identification and traceability
7.5.4 Customer property
7.5.5 Preservation of product
7.6 Control of monitoring and measuring equipment
8.1 Measurement, analysis and improvement – General
8.2.1 Customer satisfaction
8.2.2 Internal audit
8.2.3 Monitoring and measurement of processes
8.2.4 Monitoring and measurement of product
8.4 Analysis of data
8.5.2 Corrective action
8.5.3 Preventive action</t>
  </si>
  <si>
    <t>7.1.1 Project Management
7.1.2 Risk Management
7.1.3 Configuration Management
7.1.4 Control of Work Transfers
7.5.1 Control of production and service provision
7.5.1.1 Production Process Verification
7.5.1.2 Control of Production Process Changes
7.5.1.3 Control of Production Equipment, Tools and Software Programs
7.5.2 Validation of processes for production and service provision
7.5.3 Identification and traceability
7.5.4 Customer property
7.5.5 Preservation of product
7.6 Control of monitoring and measuring equipment
8.1 Measurement, analysis and improvement – General
8.2.1 Customer satisfaction
8.2.2 Internal audit
8.2.3 Monitoring and measurement of processes
8.2.4 Monitoring and measurement of product
8.4 Analysis of data
8.5.2 Corrective action
8.5.3 Preventive action</t>
  </si>
  <si>
    <t>Material Requirements Planning (MRP)</t>
  </si>
  <si>
    <t>Documentation, material, and tooling needed for order processing are present. 
Orders are released as authorized by the material requirement plan.
Priority control is exercised with respect to queues.
Order performance is monitored and plans adjusted as necessary.</t>
  </si>
  <si>
    <t xml:space="preserve">                                          </t>
  </si>
  <si>
    <t>AS6500 Reference</t>
  </si>
  <si>
    <t xml:space="preserve">6.1 Manufacturing Management System                                                                                                                                                                                                                                                                                                                                        6.2.1 Producibility Analysis 
6.3 Manufacturing Risk Identification
6.4 Manufacturing Planning
6.4.1 Supply Chain and Material Management                                                                                                                                                                                                                                                                                                                                                                                                                                                         6.4.2 Manufacturing Technology Development                                   
6.4.3 Cost
6.4.4 Manufacturing Modeling &amp; Simulation
6.4.5 Manufacturing System Verification
6.4.6 Manufacturing Workforce
6.4.7 Tooling/Test Equipment/Facilities                                                                                                                                                                                                                                                                                                                                                                                                                                                                                6.5  Manufacturing Operations Management
</t>
  </si>
  <si>
    <t>6.1 Manufacturing Management System                                                                                                                                                                                                                                                                                                                                             6.2.1 Producibility Analysis 
6.3 Manufacturing Risk Identification
6.4 Manufacturing Planning
6.4.1 Supply Chain and Material Management
6.5.1 Production Scheduling and Control
6.5.2 Manufacturing Surveillance
6.5.3 Continuous Improvement                                                                                                                                                                                                                                                                                                                                                                                                                                                                                                 6.5.8 Supplier Management</t>
  </si>
  <si>
    <t xml:space="preserve">6.1 Manufacturing Management System                                                                                                                                                                                                                                                                                                                                      6.3 Manufacturing Risk Identification
6.3.2 Manufacturing Readiness Level (MRL) Assessements
6.4 Manufacturing Planning                                                                                                                                                                                                                                                                                                                                                                                                                                                                                                                              6.5.1 Production Scheduling and Control                                  
6.5.8 Supplier Management
6.5.9 Supplier Quality
</t>
  </si>
  <si>
    <t>6.1 Manufacturing Management System                                                                                                                                                                                                                                                                                                                                                                                                                                                                                                                                                                      6.3 Manufacturing Risk Identification
6.4 Manufacturing Planning
6.4.1 Supply Chain and Material Management                                                                                                                                                                                                                                                                                                                                                                                                                                                                                            
6.4.3 Cost
6.4.4 Manufacturing Modeling &amp; Simulation
6.4.5 Manufacturing System Verification
6.4.6 Manufacturing Workforce
6.4.7 Tooling/Test Equipment/Facilities                                                                                                                                                                                                                                                                                                                                                                                                                                                                                6.5  Manufacturing Operations Management                                                                                                                                                                                                                                                                                                                                                                                                                                                              6.5.1 Production Scheduling and Control                                                                                                                                                                                                                                                                                                                                                                                                                                                                                    6.5.2 Manufacturing Surveillance</t>
  </si>
  <si>
    <t>6.1 Manufacturing Management System                                                                                                                                                                                                                                                                               6.3 Manufacturing Risk Identification
6.4 Manufacturing Planning
6.4.1 Supply Chain and Material Management                                                                                                                                                                                                                                                                                                                                                                                                                                                                                            
6.4.3 Cost
6.4.4 Manufacturing Modeling &amp; Simulation
6.4.5 Manufacturing System Verification
6.4.6 Manufacturing Workforce
6.4.7 Tooling/Test Equipment/Facilities                                                                                                                                                                                                                                                                                                                                                                                                                                                                                6.5  Manufacturing Operations Management                                                                                                                                                                                                                                                                                                                                                                                                                                                              6.5.1 Production Scheduling and Control                                                                                                                                                                                                                                                                                                                                                                                                                                                                                    6.5.2 Manufacturing Surveillance</t>
  </si>
  <si>
    <t>6.1 Manufacturing Management System                                                                                                                                                                                                                                      6.4 Manufacturing Planning
6.4.1 Supply Chain and Material Management                                                                                                                                                                                                                                                                                                                                                                                                                                                                                            
6.4.3 Cost
6.4.4 Manufacturing Modeling &amp; Simulation
6.4.5 Manufacturing System Verification
6.4.6 Manufacturing Workforce
6.4.7 Tooling/Test Equipment/Facilities                                                                                                                                                                                                                                                                                                                                                                                                                                                                                6.5  Manufacturing Operations Management                                                                                                                                                                                                                                                                                                                                                                                                                                                              6.5.1 Production Scheduling and Control                                                                                                                                                                                                                                                                                                                                                                                                                                                                                    6.5.2 Manufacturing Surveillance</t>
  </si>
  <si>
    <t>6.1 Manufacturing Management System                                                                                                                                                                                                                                    6.4 Manufacturing Planning
6.4.1 Supply Chain and Material Management                                                                                                                                                                                                                                                                                                                                                                                                                                                                                            
6.4.4 Manufacturing Modeling &amp; Simulation
6.4.5 Manufacturing System Verification
6.4.6 Manufacturing Workforce
6.4.7 Tooling/Test Equipment/Facilities                                                                                                                                                                                                                                                                                                                                                                                                                                                                                6.5  Manufacturing Operations Management                                                                                                                                                                                                                                                                                                                                                                                                                                                              6.5.1 Production Scheduling and Control                                                                                                                                                                                                                                                                                                                                                                                                                                                                                    6.5.2 Manufacturing Surveillance</t>
  </si>
  <si>
    <t xml:space="preserve">6.1 Manufacturing Management System                                                                                                                                                                                                                           6.2.3 Process Failure Modes Effects Analyses (PFMEA)                                                                                                                                                                                                                                                                                                                                                                                                                                                  6.4 Manufacturing Planning
6.4.1 Supply Chain and Material Management                                                                                                                                                                                                                                                                                                                                                                                                                                                                                            
6.4.3 Cost
6.4.4 Manufacturing Modeling &amp; Simulation
6.4.5 Manufacturing System Verification
6.4.6 Manufacturing Workforce
6.4.7 Tooling/Test Equipment/Facilities                                                                                                                                                                                                                                                                                                                                                                                                                                                                                6.5  Manufacturing Operations Management                                                                                                                                                                                                                                                                                                                                                                                                                                                              6.5.1 Production Scheduling and Control                                                                                                                                                                                                                                                                                                                                                                                                                                                                                    6.5.2 Manufacturing Surveillance
</t>
  </si>
  <si>
    <t>Supplier</t>
  </si>
  <si>
    <t>Top 500</t>
  </si>
  <si>
    <t>Cage</t>
  </si>
  <si>
    <t>City</t>
  </si>
  <si>
    <t>Contact Information</t>
  </si>
  <si>
    <t>DCMA - IS</t>
  </si>
  <si>
    <t>POC</t>
  </si>
  <si>
    <t>Phone:</t>
  </si>
  <si>
    <t>Email</t>
  </si>
  <si>
    <t>Title:</t>
  </si>
  <si>
    <t>No</t>
  </si>
  <si>
    <t>Major Program</t>
  </si>
  <si>
    <t>Initial Release - Release to Field (RTF)</t>
  </si>
  <si>
    <t>Contractor</t>
  </si>
  <si>
    <t>Contractor Information</t>
  </si>
  <si>
    <t>Contractor Category (Drop down)</t>
  </si>
  <si>
    <t>Supplier Name:</t>
  </si>
  <si>
    <t>CAGE CODE:</t>
  </si>
  <si>
    <t>DPAS Risk Assessment Results Summary</t>
  </si>
  <si>
    <t>SUPPLIER FACILITIY AUDIT - DPAS</t>
  </si>
  <si>
    <t xml:space="preserve"> Supplier Representatives:                                       Audit Date:  </t>
  </si>
  <si>
    <t xml:space="preserve">Notes; Reference Material;  Policy;  Commercial Practice   </t>
  </si>
  <si>
    <t>Adequate Compliance / No Action</t>
  </si>
  <si>
    <t>Address:</t>
  </si>
  <si>
    <t>Mod</t>
  </si>
  <si>
    <t>Contractually Compliant / with Additional Action Required</t>
  </si>
  <si>
    <t>City/State/Zip:</t>
  </si>
  <si>
    <t>DCMA Representatives:</t>
  </si>
  <si>
    <t>Country:</t>
  </si>
  <si>
    <t>Lead Auditor:</t>
  </si>
  <si>
    <t>No Compliance_Severe Compliance Deficiency / with Action Required</t>
  </si>
  <si>
    <t>Contract #:</t>
  </si>
  <si>
    <t>DPAS (Defense Priorities and Allocation System)</t>
  </si>
  <si>
    <t>[Government]                  FAR, DFAR, Contract etc.</t>
  </si>
  <si>
    <t>KTR Compliance Level              to Q/A Manual Processes</t>
  </si>
  <si>
    <t>Status</t>
  </si>
  <si>
    <r>
      <rPr>
        <b/>
        <sz val="8"/>
        <color rgb="FF0070C0"/>
        <rFont val="Arial"/>
        <family val="2"/>
      </rPr>
      <t>Is</t>
    </r>
    <r>
      <rPr>
        <sz val="8"/>
        <color theme="1"/>
        <rFont val="Arial"/>
        <family val="2"/>
      </rPr>
      <t xml:space="preserve"> there a process for contract review and order acceptance of rated orders and is it being followed?</t>
    </r>
  </si>
  <si>
    <t xml:space="preserve">15CFR 700.11(a) </t>
  </si>
  <si>
    <r>
      <t xml:space="preserve">Acceptance or rejection of a rated order must be transmitted in writing or electronically to the customer placing the order.
1. Must occur within 15 working days after receipt of a "DO" rated order
2. Must occur within 10 working days for a "DX" rated order
3. If a company accepts a rated order and subsequently finds that the shipment or performance will be delayed, the company must notify the customer immediately, give the reasons for delay and advise of new shipment or performance date                                                                                                                                                                                                                                                                                                                                                                                                                                  </t>
    </r>
    <r>
      <rPr>
        <b/>
        <sz val="8"/>
        <color rgb="FF0070C0"/>
        <rFont val="Arial"/>
        <family val="2"/>
      </rPr>
      <t>Does</t>
    </r>
    <r>
      <rPr>
        <sz val="8"/>
        <rFont val="Arial"/>
        <family val="2"/>
      </rPr>
      <t xml:space="preserve"> the company have a process for these items?  </t>
    </r>
    <r>
      <rPr>
        <b/>
        <sz val="8"/>
        <color rgb="FF0070C0"/>
        <rFont val="Arial"/>
        <family val="2"/>
      </rPr>
      <t>How</t>
    </r>
    <r>
      <rPr>
        <sz val="8"/>
        <rFont val="Arial"/>
        <family val="2"/>
      </rPr>
      <t xml:space="preserve"> is the process implemented?                                                                                                                                                                                                                                           </t>
    </r>
  </si>
  <si>
    <t xml:space="preserve">15CFR 700.17(2) </t>
  </si>
  <si>
    <r>
      <rPr>
        <b/>
        <sz val="8"/>
        <color rgb="FF0070C0"/>
        <rFont val="Arial"/>
        <family val="2"/>
      </rPr>
      <t>Does</t>
    </r>
    <r>
      <rPr>
        <sz val="8"/>
        <rFont val="Arial"/>
        <family val="2"/>
      </rPr>
      <t xml:space="preserve"> the company have a CR&amp;R Checklist? </t>
    </r>
    <r>
      <rPr>
        <b/>
        <sz val="8"/>
        <color rgb="FF0070C0"/>
        <rFont val="Arial"/>
        <family val="2"/>
      </rPr>
      <t>How</t>
    </r>
    <r>
      <rPr>
        <sz val="8"/>
        <rFont val="Arial"/>
        <family val="2"/>
      </rPr>
      <t xml:space="preserve"> is it used?</t>
    </r>
  </si>
  <si>
    <r>
      <t>Existent - Adequate (</t>
    </r>
    <r>
      <rPr>
        <u/>
        <sz val="8"/>
        <color theme="0" tint="-0.14999847407452621"/>
        <rFont val="Calibri"/>
        <family val="2"/>
        <scheme val="minor"/>
      </rPr>
      <t>NOT</t>
    </r>
    <r>
      <rPr>
        <sz val="8"/>
        <color theme="0" tint="-0.14999847407452621"/>
        <rFont val="Calibri"/>
        <family val="2"/>
        <scheme val="minor"/>
      </rPr>
      <t xml:space="preserve"> Followed)</t>
    </r>
  </si>
  <si>
    <r>
      <rPr>
        <b/>
        <sz val="8"/>
        <color rgb="FF0070C0"/>
        <rFont val="Arial"/>
        <family val="2"/>
      </rPr>
      <t>Is</t>
    </r>
    <r>
      <rPr>
        <sz val="8"/>
        <rFont val="Arial"/>
        <family val="2"/>
      </rPr>
      <t xml:space="preserve"> the contractor familiar with the proper method of reviewing and accepting DPAS rated orders? </t>
    </r>
    <r>
      <rPr>
        <b/>
        <sz val="8"/>
        <color rgb="FF0070C0"/>
        <rFont val="Arial"/>
        <family val="2"/>
      </rPr>
      <t>How</t>
    </r>
    <r>
      <rPr>
        <b/>
        <sz val="8"/>
        <rFont val="Arial"/>
        <family val="2"/>
      </rPr>
      <t xml:space="preserve"> </t>
    </r>
    <r>
      <rPr>
        <sz val="8"/>
        <rFont val="Arial"/>
        <family val="2"/>
      </rPr>
      <t>does the contractor accomplish this?</t>
    </r>
  </si>
  <si>
    <t xml:space="preserve">15CFR 700.13-15 </t>
  </si>
  <si>
    <r>
      <rPr>
        <b/>
        <sz val="8"/>
        <color rgb="FF0070C0"/>
        <rFont val="Arial"/>
        <family val="2"/>
      </rPr>
      <t>How/Is</t>
    </r>
    <r>
      <rPr>
        <sz val="8"/>
        <rFont val="Arial"/>
        <family val="2"/>
      </rPr>
      <t xml:space="preserve"> there a process for requirements flow-down identifying rated requirements and is it being followed?</t>
    </r>
  </si>
  <si>
    <t>15CFR 700.3 (d)</t>
  </si>
  <si>
    <r>
      <rPr>
        <b/>
        <sz val="8"/>
        <color rgb="FF0070C0"/>
        <rFont val="Arial"/>
        <family val="2"/>
      </rPr>
      <t>Review</t>
    </r>
    <r>
      <rPr>
        <sz val="8"/>
        <rFont val="Arial"/>
        <family val="2"/>
      </rPr>
      <t xml:space="preserve"> purchase orders and </t>
    </r>
    <r>
      <rPr>
        <b/>
        <sz val="8"/>
        <color rgb="FF0070C0"/>
        <rFont val="Arial"/>
        <family val="2"/>
      </rPr>
      <t>Verify</t>
    </r>
    <r>
      <rPr>
        <sz val="8"/>
        <rFont val="Arial"/>
        <family val="2"/>
      </rPr>
      <t xml:space="preserve"> for:
1. Priority Rating (Rating symbol (DX or DO) &amp; Program ID
2. Required delivery dates 
3. Authorized written or digital signature
4. Certification statement:  This is a rated order certified for national defense use, and you are required to follow all the provisions of the Defense Priorities and Allocations System regulation </t>
    </r>
    <r>
      <rPr>
        <b/>
        <u/>
        <sz val="8"/>
        <rFont val="Arial"/>
        <family val="2"/>
      </rPr>
      <t>(15 CFR 700)</t>
    </r>
    <r>
      <rPr>
        <sz val="8"/>
        <rFont val="Arial"/>
        <family val="2"/>
      </rPr>
      <t xml:space="preserve">.                                                                                                                            </t>
    </r>
  </si>
  <si>
    <r>
      <rPr>
        <b/>
        <sz val="8"/>
        <color rgb="FF0070C0"/>
        <rFont val="Arial"/>
        <family val="2"/>
      </rPr>
      <t>Is</t>
    </r>
    <r>
      <rPr>
        <sz val="8"/>
        <rFont val="Arial"/>
        <family val="2"/>
      </rPr>
      <t xml:space="preserve"> there a process in place for proactive delay notifications which include not only the notification, but cause, estimated recovery, etc. and </t>
    </r>
    <r>
      <rPr>
        <b/>
        <sz val="8"/>
        <color rgb="FF0070C0"/>
        <rFont val="Arial"/>
        <family val="2"/>
      </rPr>
      <t>How</t>
    </r>
    <r>
      <rPr>
        <sz val="8"/>
        <rFont val="Arial"/>
        <family val="2"/>
      </rPr>
      <t xml:space="preserve"> is it being followed?</t>
    </r>
  </si>
  <si>
    <t>FAR 52.246-2</t>
  </si>
  <si>
    <r>
      <rPr>
        <u/>
        <sz val="8"/>
        <rFont val="Arial"/>
        <family val="2"/>
      </rPr>
      <t xml:space="preserve">Preferential Scheduling, </t>
    </r>
    <r>
      <rPr>
        <b/>
        <u/>
        <sz val="8"/>
        <color rgb="FF0070C0"/>
        <rFont val="Arial"/>
        <family val="2"/>
      </rPr>
      <t>Verify</t>
    </r>
    <r>
      <rPr>
        <u/>
        <sz val="8"/>
        <rFont val="Arial"/>
        <family val="2"/>
      </rPr>
      <t xml:space="preserve"> Process </t>
    </r>
    <r>
      <rPr>
        <b/>
        <u/>
        <sz val="8"/>
        <color rgb="FF0070C0"/>
        <rFont val="Arial"/>
        <family val="2"/>
      </rPr>
      <t>What</t>
    </r>
    <r>
      <rPr>
        <u/>
        <sz val="8"/>
        <rFont val="Arial"/>
        <family val="2"/>
      </rPr>
      <t xml:space="preserve"> is it?</t>
    </r>
    <r>
      <rPr>
        <sz val="8"/>
        <rFont val="Arial"/>
        <family val="2"/>
      </rPr>
      <t xml:space="preserve"> - Preferential scheduling is used to ensure rated order scheduling over non-rated orders. 1. A company in receipt of a rated order must schedule operations, including the acquisition of all needed production items, in order to satisfy the delivery requirements of each rated order
2. Companies are required to reschedule unrated orders if they conflict with performance against a rated order and must reschedule "DO" rated orders if they conflict with performance against a "DX" rated order</t>
    </r>
  </si>
  <si>
    <t xml:space="preserve">15CFR 700.15 (b) </t>
  </si>
  <si>
    <r>
      <rPr>
        <b/>
        <sz val="8"/>
        <color rgb="FF0070C0"/>
        <rFont val="Arial"/>
        <family val="2"/>
      </rPr>
      <t>Does</t>
    </r>
    <r>
      <rPr>
        <sz val="8"/>
        <rFont val="Arial"/>
        <family val="2"/>
      </rPr>
      <t xml:space="preserve"> the contractor have a process to prioritize rated orders over un-rated orders?</t>
    </r>
    <r>
      <rPr>
        <b/>
        <sz val="8"/>
        <color rgb="FF0070C0"/>
        <rFont val="Arial"/>
        <family val="2"/>
      </rPr>
      <t xml:space="preserve"> How </t>
    </r>
    <r>
      <rPr>
        <sz val="8"/>
        <rFont val="Arial"/>
        <family val="2"/>
      </rPr>
      <t>does it work?</t>
    </r>
  </si>
  <si>
    <r>
      <rPr>
        <b/>
        <sz val="8"/>
        <color rgb="FF0070C0"/>
        <rFont val="Arial"/>
        <family val="2"/>
      </rPr>
      <t>Does</t>
    </r>
    <r>
      <rPr>
        <sz val="8"/>
        <rFont val="Arial"/>
        <family val="2"/>
      </rPr>
      <t xml:space="preserve"> the contractor identify rated vs. non-rated orders? </t>
    </r>
    <r>
      <rPr>
        <b/>
        <sz val="8"/>
        <color rgb="FF0070C0"/>
        <rFont val="Arial"/>
        <family val="2"/>
      </rPr>
      <t>How</t>
    </r>
    <r>
      <rPr>
        <sz val="8"/>
        <rFont val="Arial"/>
        <family val="2"/>
      </rPr>
      <t xml:space="preserve"> so?</t>
    </r>
  </si>
  <si>
    <t xml:space="preserve">15CFR 700.12 </t>
  </si>
  <si>
    <r>
      <rPr>
        <b/>
        <sz val="8"/>
        <color rgb="FF0070C0"/>
        <rFont val="Arial"/>
        <family val="2"/>
      </rPr>
      <t>Does</t>
    </r>
    <r>
      <rPr>
        <sz val="8"/>
        <rFont val="Arial"/>
        <family val="2"/>
      </rPr>
      <t xml:space="preserve"> the contractor have a process to notify the Government when you are going to be delayed on a delivery?   In writing? </t>
    </r>
    <r>
      <rPr>
        <b/>
        <sz val="8"/>
        <color rgb="FF0070C0"/>
        <rFont val="Arial"/>
        <family val="2"/>
      </rPr>
      <t>How</t>
    </r>
    <r>
      <rPr>
        <sz val="8"/>
        <rFont val="Arial"/>
        <family val="2"/>
      </rPr>
      <t xml:space="preserve"> does it work?</t>
    </r>
  </si>
  <si>
    <r>
      <rPr>
        <b/>
        <sz val="8"/>
        <color rgb="FF0070C0"/>
        <rFont val="Arial"/>
        <family val="2"/>
      </rPr>
      <t>What</t>
    </r>
    <r>
      <rPr>
        <sz val="8"/>
        <rFont val="Arial"/>
        <family val="2"/>
      </rPr>
      <t xml:space="preserve"> method is used to notify the customer in writing of the reason for delay with an anticipated recovery date? </t>
    </r>
  </si>
  <si>
    <r>
      <rPr>
        <sz val="8"/>
        <rFont val="Arial"/>
        <family val="2"/>
      </rPr>
      <t>Upon recognition of a delay,</t>
    </r>
    <r>
      <rPr>
        <b/>
        <sz val="8"/>
        <color rgb="FF0070C0"/>
        <rFont val="Arial"/>
        <family val="2"/>
      </rPr>
      <t xml:space="preserve"> does </t>
    </r>
    <r>
      <rPr>
        <sz val="8"/>
        <rFont val="Arial"/>
        <family val="2"/>
      </rPr>
      <t xml:space="preserve">the contractor contact the PCO for a modification to extend the delivery date? </t>
    </r>
    <r>
      <rPr>
        <b/>
        <sz val="8"/>
        <color rgb="FF0070C0"/>
        <rFont val="Arial"/>
        <family val="2"/>
      </rPr>
      <t>What</t>
    </r>
    <r>
      <rPr>
        <sz val="8"/>
        <rFont val="Arial"/>
        <family val="2"/>
      </rPr>
      <t xml:space="preserve"> is the process?</t>
    </r>
  </si>
  <si>
    <t>Address</t>
  </si>
  <si>
    <t>State/Zip</t>
  </si>
  <si>
    <t>DFARS 242.1104(d)</t>
  </si>
  <si>
    <r>
      <rPr>
        <b/>
        <sz val="8"/>
        <color rgb="FF0070C0"/>
        <rFont val="Arial"/>
        <family val="2"/>
      </rPr>
      <t>Does</t>
    </r>
    <r>
      <rPr>
        <sz val="8"/>
        <rFont val="Arial"/>
        <family val="2"/>
      </rPr>
      <t xml:space="preserve"> the contractor have any common processes for tracking deliverables and identifying if they are going to be late contract specific? What is it and </t>
    </r>
    <r>
      <rPr>
        <b/>
        <sz val="8"/>
        <color rgb="FF0070C0"/>
        <rFont val="Arial"/>
        <family val="2"/>
      </rPr>
      <t>how</t>
    </r>
    <r>
      <rPr>
        <sz val="8"/>
        <rFont val="Arial"/>
        <family val="2"/>
      </rPr>
      <t xml:space="preserve"> does the process work?</t>
    </r>
  </si>
  <si>
    <t>Assessment Worksheet</t>
  </si>
  <si>
    <t>15CFR 700 C2.3.6.3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</si>
</sst>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9]d\-mmm\-yyyy;@"/>
    <numFmt numFmtId="165" formatCode="[$-409]mmm\-yy;@"/>
    <numFmt numFmtId="166" formatCode="[$-409]d\-mmm;@"/>
    <numFmt numFmtId="167" formatCode="d\-mmm\-yyyy"/>
  </numFmts>
  <fonts count="54" x14ac:knownFonts="1">
    <font>
      <sz val="11"/>
      <color theme="1"/>
      <name val="Calibri"/>
      <family val="2"/>
      <scheme val="minor"/>
    </font>
    <font>
      <sz val="8"/>
      <color theme="1"/>
      <name val="Calibri"/>
      <family val="2"/>
      <scheme val="minor"/>
    </font>
    <font>
      <sz val="8"/>
      <color theme="0" tint="-0.249977111117893"/>
      <name val="Calibri"/>
      <family val="2"/>
      <scheme val="minor"/>
    </font>
    <font>
      <sz val="10"/>
      <name val="Arial"/>
      <family val="2"/>
    </font>
    <font>
      <sz val="9"/>
      <color indexed="81"/>
      <name val="Tahoma"/>
      <family val="2"/>
    </font>
    <font>
      <b/>
      <sz val="8"/>
      <name val="Calibri"/>
      <family val="2"/>
      <scheme val="minor"/>
    </font>
    <font>
      <sz val="8"/>
      <name val="Calibri"/>
      <family val="2"/>
      <scheme val="minor"/>
    </font>
    <font>
      <sz val="10"/>
      <color theme="1"/>
      <name val="Calibri"/>
      <family val="2"/>
      <scheme val="minor"/>
    </font>
    <font>
      <sz val="10"/>
      <name val="Calibri"/>
      <family val="2"/>
      <scheme val="minor"/>
    </font>
    <font>
      <b/>
      <sz val="8"/>
      <color indexed="9"/>
      <name val="Calibri"/>
      <family val="2"/>
      <scheme val="minor"/>
    </font>
    <font>
      <b/>
      <sz val="10"/>
      <name val="Calibri"/>
      <family val="2"/>
      <scheme val="minor"/>
    </font>
    <font>
      <b/>
      <sz val="10"/>
      <color theme="1"/>
      <name val="Calibri"/>
      <family val="2"/>
      <scheme val="minor"/>
    </font>
    <font>
      <sz val="11"/>
      <color rgb="FFFF0000"/>
      <name val="Calibri"/>
      <family val="2"/>
      <scheme val="minor"/>
    </font>
    <font>
      <b/>
      <sz val="8"/>
      <color rgb="FFFF0000"/>
      <name val="Calibri"/>
      <family val="2"/>
      <scheme val="minor"/>
    </font>
    <font>
      <b/>
      <sz val="10"/>
      <color rgb="FF0070C0"/>
      <name val="Calibri"/>
      <family val="2"/>
      <scheme val="minor"/>
    </font>
    <font>
      <sz val="11"/>
      <color rgb="FF0070C0"/>
      <name val="Calibri"/>
      <family val="2"/>
      <scheme val="minor"/>
    </font>
    <font>
      <sz val="8"/>
      <name val="Arial"/>
      <family val="2"/>
    </font>
    <font>
      <b/>
      <sz val="8"/>
      <color rgb="FF0070C0"/>
      <name val="Arial"/>
      <family val="2"/>
    </font>
    <font>
      <b/>
      <sz val="11"/>
      <color theme="1"/>
      <name val="Calibri"/>
      <family val="2"/>
      <scheme val="minor"/>
    </font>
    <font>
      <b/>
      <sz val="16"/>
      <color theme="1"/>
      <name val="Calibri"/>
      <family val="2"/>
      <scheme val="minor"/>
    </font>
    <font>
      <b/>
      <sz val="18"/>
      <color theme="1"/>
      <name val="Calibri"/>
      <family val="2"/>
      <scheme val="minor"/>
    </font>
    <font>
      <sz val="16"/>
      <color theme="1"/>
      <name val="Calibri"/>
      <family val="2"/>
      <scheme val="minor"/>
    </font>
    <font>
      <b/>
      <sz val="16"/>
      <color rgb="FF000000"/>
      <name val="Calibri"/>
      <family val="2"/>
      <scheme val="minor"/>
    </font>
    <font>
      <b/>
      <sz val="16"/>
      <color theme="0"/>
      <name val="Calibri"/>
      <family val="2"/>
      <scheme val="minor"/>
    </font>
    <font>
      <b/>
      <sz val="14"/>
      <color rgb="FFFF0000"/>
      <name val="Calibri"/>
      <family val="2"/>
      <scheme val="minor"/>
    </font>
    <font>
      <b/>
      <sz val="9"/>
      <color indexed="81"/>
      <name val="Tahoma"/>
      <family val="2"/>
    </font>
    <font>
      <u/>
      <sz val="9"/>
      <color indexed="81"/>
      <name val="Tahoma"/>
      <family val="2"/>
    </font>
    <font>
      <sz val="9"/>
      <name val="Calibri"/>
      <family val="2"/>
      <scheme val="minor"/>
    </font>
    <font>
      <sz val="11"/>
      <color theme="1"/>
      <name val="Calibri"/>
      <family val="2"/>
      <scheme val="minor"/>
    </font>
    <font>
      <b/>
      <sz val="10"/>
      <name val="Arial"/>
      <family val="2"/>
    </font>
    <font>
      <sz val="10"/>
      <color theme="1"/>
      <name val="Tahoma"/>
      <family val="2"/>
    </font>
    <font>
      <sz val="11"/>
      <color theme="0"/>
      <name val="Calibri"/>
      <family val="2"/>
      <scheme val="minor"/>
    </font>
    <font>
      <sz val="8"/>
      <color theme="1"/>
      <name val="Arial"/>
      <family val="2"/>
    </font>
    <font>
      <b/>
      <sz val="8"/>
      <name val="Arial"/>
      <family val="2"/>
    </font>
    <font>
      <sz val="22"/>
      <color theme="0"/>
      <name val="Calibri"/>
      <family val="2"/>
      <scheme val="minor"/>
    </font>
    <font>
      <sz val="11"/>
      <color rgb="FF9C0006"/>
      <name val="Calibri"/>
      <family val="2"/>
      <scheme val="minor"/>
    </font>
    <font>
      <u/>
      <sz val="11"/>
      <color theme="10"/>
      <name val="Calibri"/>
      <family val="2"/>
      <scheme val="minor"/>
    </font>
    <font>
      <u/>
      <sz val="11"/>
      <color theme="10"/>
      <name val="Calibri"/>
      <family val="2"/>
    </font>
    <font>
      <b/>
      <sz val="12"/>
      <color theme="1"/>
      <name val="Calibri"/>
      <family val="2"/>
      <scheme val="minor"/>
    </font>
    <font>
      <b/>
      <u/>
      <sz val="11"/>
      <color theme="0"/>
      <name val="Calibri"/>
      <family val="2"/>
      <scheme val="minor"/>
    </font>
    <font>
      <b/>
      <sz val="8"/>
      <color rgb="FF0D1DB3"/>
      <name val="Calibri"/>
      <family val="2"/>
      <scheme val="minor"/>
    </font>
    <font>
      <sz val="8"/>
      <color indexed="62"/>
      <name val="Calibri"/>
      <family val="2"/>
      <scheme val="minor"/>
    </font>
    <font>
      <sz val="8"/>
      <color rgb="FF0D1DB3"/>
      <name val="Calibri"/>
      <family val="2"/>
      <scheme val="minor"/>
    </font>
    <font>
      <b/>
      <sz val="10"/>
      <color rgb="FF00B050"/>
      <name val="Calibri"/>
      <family val="2"/>
      <scheme val="minor"/>
    </font>
    <font>
      <b/>
      <sz val="10"/>
      <color theme="9"/>
      <name val="Calibri"/>
      <family val="2"/>
      <scheme val="minor"/>
    </font>
    <font>
      <b/>
      <sz val="8"/>
      <color indexed="62"/>
      <name val="Calibri"/>
      <family val="2"/>
      <scheme val="minor"/>
    </font>
    <font>
      <b/>
      <sz val="10"/>
      <color rgb="FFFF3737"/>
      <name val="Calibri"/>
      <family val="2"/>
      <scheme val="minor"/>
    </font>
    <font>
      <sz val="8"/>
      <color theme="0" tint="-0.14999847407452621"/>
      <name val="Calibri"/>
      <family val="2"/>
      <scheme val="minor"/>
    </font>
    <font>
      <u/>
      <sz val="8"/>
      <color theme="0" tint="-0.14999847407452621"/>
      <name val="Calibri"/>
      <family val="2"/>
      <scheme val="minor"/>
    </font>
    <font>
      <b/>
      <u/>
      <sz val="8"/>
      <name val="Arial"/>
      <family val="2"/>
    </font>
    <font>
      <u/>
      <sz val="8"/>
      <name val="Arial"/>
      <family val="2"/>
    </font>
    <font>
      <b/>
      <u/>
      <sz val="8"/>
      <color rgb="FF0070C0"/>
      <name val="Arial"/>
      <family val="2"/>
    </font>
    <font>
      <sz val="9"/>
      <color indexed="81"/>
      <name val="Tahoma"/>
      <charset val="1"/>
    </font>
    <font>
      <b/>
      <sz val="9"/>
      <color indexed="81"/>
      <name val="Tahoma"/>
      <charset val="1"/>
    </font>
  </fonts>
  <fills count="20">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FF4F4F"/>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C7CE"/>
      </patternFill>
    </fill>
    <fill>
      <patternFill patternType="solid">
        <fgColor rgb="FF0169BF"/>
        <bgColor indexed="64"/>
      </patternFill>
    </fill>
    <fill>
      <patternFill patternType="solid">
        <fgColor indexed="22"/>
        <bgColor indexed="64"/>
      </patternFill>
    </fill>
    <fill>
      <patternFill patternType="solid">
        <fgColor theme="2" tint="-9.9978637043366805E-2"/>
        <bgColor indexed="64"/>
      </patternFill>
    </fill>
    <fill>
      <patternFill patternType="solid">
        <fgColor indexed="63"/>
        <bgColor indexed="64"/>
      </patternFill>
    </fill>
    <fill>
      <patternFill patternType="solid">
        <fgColor theme="0" tint="-0.249977111117893"/>
        <bgColor indexed="64"/>
      </patternFill>
    </fill>
    <fill>
      <patternFill patternType="solid">
        <fgColor rgb="FF00FF00"/>
        <bgColor indexed="64"/>
      </patternFill>
    </fill>
    <fill>
      <patternFill patternType="solid">
        <fgColor indexed="10"/>
        <bgColor indexed="64"/>
      </patternFill>
    </fill>
    <fill>
      <patternFill patternType="solid">
        <fgColor indexed="55"/>
        <bgColor indexed="64"/>
      </patternFill>
    </fill>
  </fills>
  <borders count="77">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double">
        <color indexed="64"/>
      </left>
      <right/>
      <top style="double">
        <color indexed="64"/>
      </top>
      <bottom/>
      <diagonal/>
    </border>
    <border>
      <left/>
      <right style="double">
        <color indexed="64"/>
      </right>
      <top style="double">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double">
        <color indexed="64"/>
      </right>
      <top/>
      <bottom/>
      <diagonal/>
    </border>
    <border>
      <left style="double">
        <color indexed="64"/>
      </left>
      <right/>
      <top/>
      <bottom/>
      <diagonal/>
    </border>
    <border>
      <left style="thin">
        <color indexed="64"/>
      </left>
      <right style="double">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s>
  <cellStyleXfs count="50">
    <xf numFmtId="164" fontId="0" fillId="0" borderId="0"/>
    <xf numFmtId="0" fontId="3" fillId="0" borderId="0">
      <alignment wrapText="1"/>
    </xf>
    <xf numFmtId="164" fontId="3" fillId="0" borderId="0"/>
    <xf numFmtId="0" fontId="28" fillId="0" borderId="0"/>
    <xf numFmtId="0" fontId="29" fillId="0" borderId="0" applyNumberFormat="0" applyFill="0" applyBorder="0" applyAlignment="0" applyProtection="0">
      <alignment vertical="top"/>
      <protection locked="0"/>
    </xf>
    <xf numFmtId="0" fontId="30" fillId="0" borderId="0"/>
    <xf numFmtId="0" fontId="30" fillId="0" borderId="0"/>
    <xf numFmtId="0" fontId="3" fillId="0" borderId="0"/>
    <xf numFmtId="165" fontId="28" fillId="0" borderId="0"/>
    <xf numFmtId="0" fontId="28" fillId="0" borderId="0"/>
    <xf numFmtId="0" fontId="28" fillId="0" borderId="0"/>
    <xf numFmtId="165" fontId="28" fillId="0" borderId="0"/>
    <xf numFmtId="165" fontId="28" fillId="0" borderId="0"/>
    <xf numFmtId="165" fontId="35" fillId="11" borderId="0" applyNumberFormat="0" applyBorder="0" applyAlignment="0" applyProtection="0"/>
    <xf numFmtId="165" fontId="28"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0" fontId="28" fillId="0" borderId="0"/>
    <xf numFmtId="0" fontId="28" fillId="0" borderId="0"/>
    <xf numFmtId="0" fontId="28" fillId="0" borderId="0"/>
    <xf numFmtId="0" fontId="28" fillId="0" borderId="0"/>
    <xf numFmtId="165" fontId="36" fillId="0" borderId="0" applyNumberFormat="0" applyFill="0" applyBorder="0" applyAlignment="0" applyProtection="0"/>
    <xf numFmtId="0" fontId="28" fillId="0" borderId="0"/>
    <xf numFmtId="0" fontId="28" fillId="0" borderId="0"/>
    <xf numFmtId="0" fontId="37" fillId="0" borderId="0" applyNumberFormat="0" applyFill="0" applyBorder="0" applyAlignment="0" applyProtection="0">
      <alignment vertical="top"/>
      <protection locked="0"/>
    </xf>
    <xf numFmtId="166" fontId="29" fillId="0" borderId="0" applyNumberFormat="0" applyFill="0" applyBorder="0" applyAlignment="0" applyProtection="0">
      <alignment vertical="top"/>
      <protection locked="0"/>
    </xf>
    <xf numFmtId="166" fontId="3" fillId="0" borderId="0"/>
    <xf numFmtId="166" fontId="3" fillId="0" borderId="0"/>
    <xf numFmtId="9" fontId="3" fillId="0" borderId="0" applyFont="0" applyFill="0" applyBorder="0" applyAlignment="0" applyProtection="0"/>
    <xf numFmtId="165" fontId="28" fillId="0" borderId="0"/>
    <xf numFmtId="165" fontId="28" fillId="0" borderId="0"/>
    <xf numFmtId="0" fontId="28" fillId="0" borderId="0"/>
    <xf numFmtId="0" fontId="36"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cellStyleXfs>
  <cellXfs count="317">
    <xf numFmtId="164" fontId="0" fillId="0" borderId="0" xfId="0"/>
    <xf numFmtId="0" fontId="8" fillId="0" borderId="4" xfId="1" applyFont="1" applyFill="1" applyBorder="1" applyAlignment="1">
      <alignment horizontal="center" vertical="center"/>
    </xf>
    <xf numFmtId="164" fontId="7" fillId="6" borderId="4" xfId="0" applyFont="1" applyFill="1" applyBorder="1" applyAlignment="1" applyProtection="1">
      <alignment horizontal="center" vertical="center"/>
    </xf>
    <xf numFmtId="164" fontId="1" fillId="0" borderId="38" xfId="0" applyFont="1" applyBorder="1" applyAlignment="1" applyProtection="1">
      <alignment horizontal="left" vertical="center" wrapText="1"/>
    </xf>
    <xf numFmtId="164" fontId="6" fillId="0" borderId="22" xfId="0" applyFont="1" applyBorder="1" applyAlignment="1" applyProtection="1">
      <alignment horizontal="left" vertical="center" wrapText="1"/>
    </xf>
    <xf numFmtId="164" fontId="0" fillId="0" borderId="2" xfId="0" applyFont="1" applyBorder="1" applyAlignment="1" applyProtection="1">
      <alignment horizontal="center" vertical="center"/>
    </xf>
    <xf numFmtId="1" fontId="0" fillId="0" borderId="2" xfId="0" applyNumberFormat="1" applyFont="1" applyBorder="1" applyAlignment="1" applyProtection="1">
      <alignment horizontal="center" vertical="center"/>
    </xf>
    <xf numFmtId="164" fontId="18" fillId="0" borderId="2" xfId="0" applyFont="1" applyBorder="1" applyAlignment="1" applyProtection="1">
      <alignment horizontal="center" vertical="center"/>
    </xf>
    <xf numFmtId="164" fontId="0" fillId="0" borderId="4" xfId="0" applyFont="1" applyBorder="1" applyAlignment="1" applyProtection="1">
      <alignment horizontal="left" vertical="center"/>
    </xf>
    <xf numFmtId="164" fontId="0" fillId="0" borderId="5" xfId="0" applyBorder="1" applyAlignment="1">
      <alignment horizontal="left" vertical="center"/>
    </xf>
    <xf numFmtId="164" fontId="1" fillId="0" borderId="0" xfId="0" applyFont="1" applyBorder="1" applyProtection="1"/>
    <xf numFmtId="164" fontId="7" fillId="0" borderId="4" xfId="0" applyFont="1" applyBorder="1" applyAlignment="1" applyProtection="1">
      <alignment horizontal="left" vertical="center"/>
    </xf>
    <xf numFmtId="164" fontId="6" fillId="0" borderId="11" xfId="0" applyFont="1" applyBorder="1" applyAlignment="1" applyProtection="1">
      <alignment horizontal="left" vertical="center" wrapText="1"/>
    </xf>
    <xf numFmtId="1" fontId="2" fillId="0" borderId="0" xfId="0" applyNumberFormat="1" applyFont="1" applyProtection="1"/>
    <xf numFmtId="164" fontId="1" fillId="0" borderId="0" xfId="0" applyFont="1" applyAlignment="1" applyProtection="1">
      <alignment horizontal="center"/>
    </xf>
    <xf numFmtId="0" fontId="8" fillId="7" borderId="2" xfId="1" applyFont="1" applyFill="1" applyBorder="1" applyAlignment="1">
      <alignment horizontal="center" vertical="center"/>
    </xf>
    <xf numFmtId="0" fontId="8" fillId="2" borderId="2" xfId="1" applyFont="1" applyFill="1" applyBorder="1" applyAlignment="1">
      <alignment horizontal="center" vertical="center"/>
    </xf>
    <xf numFmtId="0" fontId="8" fillId="5" borderId="2" xfId="1" applyFont="1" applyFill="1" applyBorder="1" applyAlignment="1">
      <alignment horizontal="center" vertical="center"/>
    </xf>
    <xf numFmtId="0" fontId="8" fillId="0" borderId="11" xfId="1" applyFont="1" applyFill="1" applyBorder="1" applyAlignment="1" applyProtection="1">
      <alignment horizontal="center" vertical="center" wrapText="1"/>
      <protection locked="0"/>
    </xf>
    <xf numFmtId="2" fontId="7" fillId="6" borderId="2" xfId="0" applyNumberFormat="1" applyFont="1" applyFill="1" applyBorder="1" applyAlignment="1" applyProtection="1">
      <alignment horizontal="center" vertical="center"/>
    </xf>
    <xf numFmtId="0" fontId="8" fillId="0" borderId="38" xfId="1" applyFont="1" applyFill="1" applyBorder="1" applyAlignment="1" applyProtection="1">
      <alignment horizontal="center" vertical="center" wrapText="1"/>
      <protection locked="0"/>
    </xf>
    <xf numFmtId="164" fontId="6" fillId="9" borderId="38" xfId="0" applyNumberFormat="1" applyFont="1" applyFill="1" applyBorder="1" applyAlignment="1" applyProtection="1">
      <alignment horizontal="center" vertical="top" wrapText="1"/>
      <protection locked="0"/>
    </xf>
    <xf numFmtId="0" fontId="8" fillId="0" borderId="22" xfId="1" applyFont="1" applyFill="1" applyBorder="1" applyAlignment="1" applyProtection="1">
      <alignment horizontal="center" vertical="center" wrapText="1"/>
      <protection locked="0"/>
    </xf>
    <xf numFmtId="164" fontId="27" fillId="0" borderId="2" xfId="0" applyFont="1" applyBorder="1" applyAlignment="1">
      <alignment horizontal="center" vertical="center" wrapText="1"/>
    </xf>
    <xf numFmtId="164" fontId="27" fillId="0" borderId="22" xfId="0" applyFont="1" applyBorder="1" applyAlignment="1">
      <alignment horizontal="center" vertical="center" wrapText="1"/>
    </xf>
    <xf numFmtId="164" fontId="1" fillId="0" borderId="6" xfId="0" applyFont="1" applyBorder="1" applyProtection="1"/>
    <xf numFmtId="164" fontId="1" fillId="0" borderId="0" xfId="0" applyFont="1" applyFill="1" applyProtection="1"/>
    <xf numFmtId="164" fontId="6" fillId="0" borderId="2" xfId="0" applyFont="1" applyBorder="1" applyAlignment="1" applyProtection="1">
      <alignment horizontal="left" vertical="center" wrapText="1"/>
    </xf>
    <xf numFmtId="164" fontId="1" fillId="0" borderId="2" xfId="0" applyFont="1" applyBorder="1" applyAlignment="1" applyProtection="1">
      <alignment horizontal="left" vertical="center" wrapText="1"/>
    </xf>
    <xf numFmtId="164" fontId="1" fillId="0" borderId="0" xfId="0" applyFont="1" applyProtection="1"/>
    <xf numFmtId="49" fontId="1" fillId="0" borderId="0" xfId="0" applyNumberFormat="1" applyFont="1" applyProtection="1"/>
    <xf numFmtId="2" fontId="1" fillId="0" borderId="0" xfId="0" applyNumberFormat="1" applyFont="1" applyProtection="1"/>
    <xf numFmtId="1" fontId="1" fillId="0" borderId="0" xfId="0" applyNumberFormat="1" applyFont="1" applyProtection="1"/>
    <xf numFmtId="164" fontId="19" fillId="0" borderId="0" xfId="0" applyFont="1" applyAlignment="1" applyProtection="1">
      <alignment horizontal="left" vertical="center"/>
    </xf>
    <xf numFmtId="164" fontId="19" fillId="0" borderId="0" xfId="0" applyFont="1" applyAlignment="1">
      <alignment horizontal="left" vertical="center" indent="4" readingOrder="1"/>
    </xf>
    <xf numFmtId="164" fontId="21" fillId="0" borderId="0" xfId="0" applyFont="1" applyProtection="1"/>
    <xf numFmtId="1" fontId="21" fillId="0" borderId="0" xfId="0" applyNumberFormat="1" applyFont="1" applyProtection="1"/>
    <xf numFmtId="49" fontId="21" fillId="0" borderId="0" xfId="0" applyNumberFormat="1" applyFont="1" applyProtection="1"/>
    <xf numFmtId="2" fontId="21" fillId="0" borderId="0" xfId="0" applyNumberFormat="1" applyFont="1" applyProtection="1"/>
    <xf numFmtId="164" fontId="22" fillId="0" borderId="0" xfId="0" applyFont="1" applyAlignment="1">
      <alignment horizontal="left" vertical="center" indent="4" readingOrder="1"/>
    </xf>
    <xf numFmtId="0" fontId="28" fillId="0" borderId="2" xfId="10" applyBorder="1" applyAlignment="1">
      <alignment vertical="top" wrapText="1"/>
    </xf>
    <xf numFmtId="0" fontId="31" fillId="10" borderId="2" xfId="10" applyFont="1" applyFill="1" applyBorder="1" applyAlignment="1">
      <alignment vertical="top" wrapText="1"/>
    </xf>
    <xf numFmtId="0" fontId="23" fillId="10" borderId="2" xfId="10" applyFont="1" applyFill="1" applyBorder="1" applyAlignment="1">
      <alignment vertical="top" wrapText="1"/>
    </xf>
    <xf numFmtId="0" fontId="23" fillId="10" borderId="28" xfId="10" applyFont="1" applyFill="1" applyBorder="1"/>
    <xf numFmtId="164" fontId="20" fillId="0" borderId="0" xfId="0" applyFont="1" applyFill="1" applyAlignment="1">
      <alignment horizontal="left" vertical="center" indent="4" readingOrder="1"/>
    </xf>
    <xf numFmtId="0" fontId="0" fillId="0" borderId="2" xfId="10" applyFont="1" applyBorder="1" applyAlignment="1">
      <alignment vertical="top" wrapText="1"/>
    </xf>
    <xf numFmtId="164" fontId="7" fillId="6" borderId="2" xfId="0" applyFont="1" applyFill="1" applyBorder="1" applyAlignment="1" applyProtection="1">
      <alignment horizontal="center" vertical="center"/>
    </xf>
    <xf numFmtId="165" fontId="28" fillId="0" borderId="0" xfId="36"/>
    <xf numFmtId="0" fontId="28" fillId="0" borderId="0" xfId="24"/>
    <xf numFmtId="0" fontId="28" fillId="0" borderId="0" xfId="24" applyBorder="1" applyAlignment="1">
      <alignment vertical="top"/>
    </xf>
    <xf numFmtId="0" fontId="18" fillId="0" borderId="54" xfId="24" applyFont="1" applyBorder="1"/>
    <xf numFmtId="0" fontId="0" fillId="0" borderId="0" xfId="24" applyFont="1"/>
    <xf numFmtId="0" fontId="36" fillId="0" borderId="0" xfId="27" applyNumberFormat="1" applyProtection="1">
      <protection locked="0"/>
    </xf>
    <xf numFmtId="0" fontId="18" fillId="0" borderId="55" xfId="24" applyFont="1" applyBorder="1" applyAlignment="1">
      <alignment horizontal="center"/>
    </xf>
    <xf numFmtId="0" fontId="18" fillId="0" borderId="56" xfId="24" applyFont="1" applyBorder="1" applyAlignment="1">
      <alignment horizontal="center"/>
    </xf>
    <xf numFmtId="0" fontId="11" fillId="0" borderId="46" xfId="24" applyFont="1" applyBorder="1" applyAlignment="1">
      <alignment horizontal="right" indent="1"/>
    </xf>
    <xf numFmtId="0" fontId="11" fillId="0" borderId="47" xfId="24" applyFont="1" applyBorder="1" applyAlignment="1">
      <alignment horizontal="right" indent="1"/>
    </xf>
    <xf numFmtId="0" fontId="11" fillId="0" borderId="52" xfId="24" applyFont="1" applyBorder="1" applyAlignment="1">
      <alignment horizontal="right" indent="1"/>
    </xf>
    <xf numFmtId="0" fontId="18" fillId="0" borderId="46" xfId="24" applyFont="1" applyBorder="1" applyAlignment="1">
      <alignment horizontal="right" vertical="top" indent="1"/>
    </xf>
    <xf numFmtId="0" fontId="18" fillId="0" borderId="47" xfId="24" applyFont="1" applyBorder="1" applyAlignment="1">
      <alignment horizontal="right" vertical="top" indent="1"/>
    </xf>
    <xf numFmtId="0" fontId="18" fillId="0" borderId="52" xfId="24" applyFont="1" applyBorder="1" applyAlignment="1">
      <alignment horizontal="right" vertical="top" indent="1"/>
    </xf>
    <xf numFmtId="0" fontId="0" fillId="0" borderId="0" xfId="24" applyFont="1" applyBorder="1" applyProtection="1">
      <protection locked="0"/>
    </xf>
    <xf numFmtId="0" fontId="11" fillId="0" borderId="0" xfId="24" applyFont="1" applyBorder="1" applyAlignment="1">
      <alignment horizontal="right" indent="1"/>
    </xf>
    <xf numFmtId="0" fontId="11" fillId="0" borderId="45" xfId="24" applyFont="1" applyBorder="1" applyAlignment="1">
      <alignment horizontal="right" indent="1"/>
    </xf>
    <xf numFmtId="0" fontId="0" fillId="0" borderId="57" xfId="24" applyFont="1" applyFill="1" applyBorder="1" applyAlignment="1">
      <alignment horizontal="left" indent="1"/>
    </xf>
    <xf numFmtId="165" fontId="31" fillId="0" borderId="0" xfId="36" applyFont="1"/>
    <xf numFmtId="1" fontId="1" fillId="0" borderId="0" xfId="0" applyNumberFormat="1" applyFont="1" applyFill="1" applyProtection="1"/>
    <xf numFmtId="165" fontId="28" fillId="0" borderId="0" xfId="36" applyFill="1" applyBorder="1"/>
    <xf numFmtId="0" fontId="0" fillId="0" borderId="58" xfId="24" applyFont="1" applyFill="1" applyBorder="1" applyAlignment="1" applyProtection="1">
      <alignment horizontal="center" vertical="center"/>
      <protection locked="0"/>
    </xf>
    <xf numFmtId="0" fontId="0" fillId="0" borderId="0" xfId="24" applyFont="1" applyFill="1" applyBorder="1" applyAlignment="1" applyProtection="1">
      <alignment horizontal="left" vertical="top" wrapText="1"/>
      <protection locked="0"/>
    </xf>
    <xf numFmtId="164" fontId="1" fillId="0" borderId="10" xfId="0" applyFont="1" applyBorder="1" applyProtection="1"/>
    <xf numFmtId="164" fontId="1" fillId="0" borderId="3" xfId="0" applyFont="1" applyBorder="1" applyProtection="1"/>
    <xf numFmtId="0" fontId="18" fillId="6" borderId="43" xfId="24" applyFont="1" applyFill="1" applyBorder="1" applyAlignment="1"/>
    <xf numFmtId="0" fontId="38" fillId="0" borderId="48" xfId="24" applyFont="1" applyFill="1" applyBorder="1" applyAlignment="1" applyProtection="1">
      <alignment horizontal="center"/>
      <protection locked="0"/>
    </xf>
    <xf numFmtId="0" fontId="38" fillId="0" borderId="60" xfId="24" applyFont="1" applyBorder="1" applyAlignment="1" applyProtection="1">
      <alignment horizontal="center"/>
      <protection locked="0"/>
    </xf>
    <xf numFmtId="0" fontId="0" fillId="0" borderId="63" xfId="24" applyFont="1" applyFill="1" applyBorder="1" applyAlignment="1">
      <alignment horizontal="left" indent="1"/>
    </xf>
    <xf numFmtId="0" fontId="28" fillId="0" borderId="64" xfId="24" applyFill="1" applyBorder="1" applyAlignment="1">
      <alignment horizontal="left" indent="1"/>
    </xf>
    <xf numFmtId="0" fontId="28" fillId="0" borderId="57" xfId="24" applyFill="1" applyBorder="1" applyAlignment="1">
      <alignment horizontal="left" indent="1"/>
    </xf>
    <xf numFmtId="0" fontId="18" fillId="0" borderId="62" xfId="24" applyFont="1" applyFill="1" applyBorder="1" applyAlignment="1">
      <alignment horizontal="center" vertical="center"/>
    </xf>
    <xf numFmtId="0" fontId="18" fillId="0" borderId="48" xfId="24" applyFont="1" applyFill="1" applyBorder="1" applyAlignment="1">
      <alignment horizontal="center" vertical="center"/>
    </xf>
    <xf numFmtId="49" fontId="1" fillId="0" borderId="0" xfId="0" applyNumberFormat="1" applyFont="1" applyProtection="1"/>
    <xf numFmtId="1" fontId="1" fillId="0" borderId="0" xfId="0" applyNumberFormat="1" applyFont="1" applyProtection="1"/>
    <xf numFmtId="164" fontId="7" fillId="8" borderId="7" xfId="0" applyFont="1" applyFill="1" applyBorder="1" applyAlignment="1" applyProtection="1">
      <alignment horizontal="center" vertical="center"/>
    </xf>
    <xf numFmtId="164" fontId="1" fillId="0" borderId="0" xfId="0" applyFont="1" applyProtection="1"/>
    <xf numFmtId="164" fontId="0" fillId="0" borderId="0" xfId="0" applyFont="1"/>
    <xf numFmtId="164" fontId="14" fillId="13" borderId="2" xfId="0" applyFont="1" applyFill="1" applyBorder="1" applyAlignment="1" applyProtection="1">
      <alignment horizontal="center" vertical="center"/>
    </xf>
    <xf numFmtId="0" fontId="8" fillId="8" borderId="11" xfId="1" applyFont="1" applyFill="1" applyBorder="1" applyAlignment="1">
      <alignment horizontal="center" vertical="center"/>
    </xf>
    <xf numFmtId="0" fontId="8" fillId="4" borderId="2" xfId="1" applyFont="1" applyFill="1" applyBorder="1" applyAlignment="1">
      <alignment horizontal="center" vertical="center"/>
    </xf>
    <xf numFmtId="0" fontId="8" fillId="0" borderId="2" xfId="1" applyFont="1" applyFill="1" applyBorder="1" applyAlignment="1">
      <alignment horizontal="center" vertical="center"/>
    </xf>
    <xf numFmtId="0" fontId="8" fillId="0" borderId="0" xfId="1" applyFont="1" applyFill="1" applyBorder="1" applyAlignment="1">
      <alignment horizontal="center" vertical="center"/>
    </xf>
    <xf numFmtId="2" fontId="7" fillId="0" borderId="0" xfId="0" applyNumberFormat="1" applyFont="1" applyFill="1" applyBorder="1" applyAlignment="1" applyProtection="1">
      <alignment horizontal="center" vertical="center"/>
    </xf>
    <xf numFmtId="164" fontId="7" fillId="0" borderId="0" xfId="0" applyFont="1" applyBorder="1" applyAlignment="1">
      <alignment vertical="center"/>
    </xf>
    <xf numFmtId="164" fontId="5" fillId="13" borderId="65" xfId="0" applyFont="1" applyFill="1" applyBorder="1" applyAlignment="1" applyProtection="1">
      <alignment horizontal="center"/>
    </xf>
    <xf numFmtId="164" fontId="5" fillId="13" borderId="26" xfId="0" applyFont="1" applyFill="1" applyBorder="1" applyAlignment="1" applyProtection="1">
      <alignment horizontal="center"/>
    </xf>
    <xf numFmtId="1" fontId="5" fillId="13" borderId="26" xfId="0" applyNumberFormat="1" applyFont="1" applyFill="1" applyBorder="1" applyAlignment="1" applyProtection="1">
      <alignment horizontal="center"/>
    </xf>
    <xf numFmtId="164" fontId="5" fillId="13" borderId="69" xfId="0" applyFont="1" applyFill="1" applyBorder="1" applyAlignment="1" applyProtection="1">
      <alignment horizontal="center"/>
    </xf>
    <xf numFmtId="164" fontId="5" fillId="16" borderId="70" xfId="0" applyFont="1" applyFill="1" applyBorder="1" applyAlignment="1" applyProtection="1">
      <alignment horizontal="center"/>
    </xf>
    <xf numFmtId="164" fontId="5" fillId="16" borderId="26" xfId="0" applyFont="1" applyFill="1" applyBorder="1" applyAlignment="1" applyProtection="1">
      <alignment horizontal="center"/>
    </xf>
    <xf numFmtId="164" fontId="5" fillId="16" borderId="66" xfId="0" applyFont="1" applyFill="1" applyBorder="1" applyAlignment="1" applyProtection="1">
      <alignment horizontal="center"/>
    </xf>
    <xf numFmtId="164" fontId="41" fillId="0" borderId="2" xfId="0" applyFont="1" applyFill="1" applyBorder="1" applyAlignment="1" applyProtection="1">
      <alignment horizontal="left" vertical="top"/>
      <protection locked="0"/>
    </xf>
    <xf numFmtId="164" fontId="5" fillId="13" borderId="0" xfId="0" applyNumberFormat="1" applyFont="1" applyFill="1" applyBorder="1" applyAlignment="1" applyProtection="1">
      <alignment horizontal="left" vertical="top"/>
    </xf>
    <xf numFmtId="167" fontId="5" fillId="13" borderId="71" xfId="0" applyNumberFormat="1" applyFont="1" applyFill="1" applyBorder="1" applyAlignment="1" applyProtection="1">
      <alignment horizontal="left" vertical="top"/>
    </xf>
    <xf numFmtId="167" fontId="5" fillId="16" borderId="72" xfId="0" applyNumberFormat="1" applyFont="1" applyFill="1" applyBorder="1" applyAlignment="1" applyProtection="1">
      <alignment horizontal="left" vertical="top"/>
    </xf>
    <xf numFmtId="167" fontId="5" fillId="16" borderId="30" xfId="0" applyNumberFormat="1" applyFont="1" applyFill="1" applyBorder="1" applyAlignment="1" applyProtection="1">
      <alignment horizontal="left" vertical="top"/>
    </xf>
    <xf numFmtId="164" fontId="5" fillId="13" borderId="29" xfId="0" applyFont="1" applyFill="1" applyBorder="1" applyAlignment="1" applyProtection="1">
      <alignment horizontal="left" vertical="top"/>
    </xf>
    <xf numFmtId="164" fontId="5" fillId="13" borderId="0" xfId="0" applyFont="1" applyFill="1" applyBorder="1" applyAlignment="1" applyProtection="1">
      <alignment horizontal="left" vertical="top"/>
    </xf>
    <xf numFmtId="164" fontId="1" fillId="13" borderId="0" xfId="0" applyFont="1" applyFill="1" applyBorder="1" applyAlignment="1" applyProtection="1">
      <alignment horizontal="left" vertical="top"/>
    </xf>
    <xf numFmtId="49" fontId="1" fillId="13" borderId="0" xfId="0" applyNumberFormat="1" applyFont="1" applyFill="1" applyBorder="1" applyAlignment="1" applyProtection="1">
      <alignment horizontal="right" vertical="top"/>
    </xf>
    <xf numFmtId="1" fontId="5" fillId="13" borderId="0" xfId="0" applyNumberFormat="1" applyFont="1" applyFill="1" applyBorder="1" applyAlignment="1" applyProtection="1">
      <alignment horizontal="left" vertical="top"/>
    </xf>
    <xf numFmtId="167" fontId="5" fillId="13" borderId="0" xfId="0" applyNumberFormat="1" applyFont="1" applyFill="1" applyBorder="1" applyAlignment="1" applyProtection="1">
      <alignment horizontal="left" vertical="top"/>
    </xf>
    <xf numFmtId="49" fontId="41" fillId="0" borderId="2" xfId="0" applyNumberFormat="1" applyFont="1" applyFill="1" applyBorder="1" applyAlignment="1" applyProtection="1">
      <alignment horizontal="left" vertical="top"/>
      <protection locked="0"/>
    </xf>
    <xf numFmtId="49" fontId="1" fillId="13" borderId="0" xfId="0" applyNumberFormat="1" applyFont="1" applyFill="1" applyBorder="1" applyAlignment="1" applyProtection="1">
      <alignment horizontal="left" vertical="top"/>
    </xf>
    <xf numFmtId="164" fontId="1" fillId="13" borderId="73" xfId="0" applyFont="1" applyFill="1" applyBorder="1" applyAlignment="1" applyProtection="1">
      <alignment horizontal="center" vertical="center" wrapText="1"/>
    </xf>
    <xf numFmtId="164" fontId="1" fillId="16" borderId="72" xfId="0" applyFont="1" applyFill="1" applyBorder="1" applyAlignment="1" applyProtection="1">
      <alignment horizontal="center" vertical="center" wrapText="1"/>
    </xf>
    <xf numFmtId="164" fontId="1" fillId="16" borderId="30" xfId="0" applyFont="1" applyFill="1" applyBorder="1" applyAlignment="1" applyProtection="1">
      <alignment horizontal="center" vertical="center" wrapText="1"/>
    </xf>
    <xf numFmtId="49" fontId="5" fillId="13" borderId="0" xfId="0" applyNumberFormat="1" applyFont="1" applyFill="1" applyBorder="1" applyAlignment="1" applyProtection="1">
      <alignment horizontal="left" vertical="top"/>
    </xf>
    <xf numFmtId="164" fontId="5" fillId="13" borderId="3" xfId="0" applyNumberFormat="1" applyFont="1" applyFill="1" applyBorder="1" applyAlignment="1" applyProtection="1">
      <alignment horizontal="left" vertical="top"/>
    </xf>
    <xf numFmtId="164" fontId="1" fillId="13" borderId="29" xfId="0" applyFont="1" applyFill="1" applyBorder="1" applyAlignment="1" applyProtection="1">
      <alignment horizontal="left" vertical="top"/>
    </xf>
    <xf numFmtId="164" fontId="1" fillId="13" borderId="29" xfId="0" applyFont="1" applyFill="1" applyBorder="1" applyAlignment="1" applyProtection="1">
      <alignment horizontal="center"/>
    </xf>
    <xf numFmtId="164" fontId="1" fillId="13" borderId="0" xfId="0" applyFont="1" applyFill="1" applyBorder="1" applyProtection="1"/>
    <xf numFmtId="164" fontId="1" fillId="13" borderId="76" xfId="0" applyFont="1" applyFill="1" applyBorder="1" applyAlignment="1" applyProtection="1">
      <alignment horizontal="center" vertical="center" wrapText="1"/>
    </xf>
    <xf numFmtId="164" fontId="1" fillId="16" borderId="0" xfId="0" applyFont="1" applyFill="1" applyBorder="1" applyAlignment="1" applyProtection="1">
      <alignment horizontal="center" vertical="center" wrapText="1"/>
    </xf>
    <xf numFmtId="1" fontId="47" fillId="0" borderId="0" xfId="0" applyNumberFormat="1" applyFont="1" applyProtection="1"/>
    <xf numFmtId="164" fontId="6" fillId="0" borderId="11" xfId="0" applyNumberFormat="1" applyFont="1" applyBorder="1" applyAlignment="1" applyProtection="1">
      <alignment horizontal="center" vertical="top" wrapText="1"/>
      <protection locked="0"/>
    </xf>
    <xf numFmtId="1" fontId="2" fillId="0" borderId="0" xfId="0" applyNumberFormat="1" applyFont="1" applyFill="1" applyProtection="1"/>
    <xf numFmtId="164" fontId="6" fillId="0" borderId="22" xfId="0" applyNumberFormat="1" applyFont="1" applyBorder="1" applyAlignment="1" applyProtection="1">
      <alignment horizontal="center" vertical="top" wrapText="1"/>
      <protection locked="0"/>
    </xf>
    <xf numFmtId="0" fontId="0" fillId="0" borderId="38" xfId="24" applyFont="1" applyBorder="1" applyAlignment="1" applyProtection="1">
      <alignment horizontal="center"/>
      <protection locked="0"/>
    </xf>
    <xf numFmtId="0" fontId="0" fillId="0" borderId="59" xfId="24" applyFont="1" applyBorder="1" applyAlignment="1" applyProtection="1">
      <alignment horizontal="center"/>
      <protection locked="0"/>
    </xf>
    <xf numFmtId="0" fontId="0" fillId="0" borderId="2" xfId="24" applyFont="1" applyBorder="1" applyAlignment="1" applyProtection="1">
      <alignment horizontal="center"/>
      <protection locked="0"/>
    </xf>
    <xf numFmtId="0" fontId="0" fillId="0" borderId="48" xfId="24" applyFont="1" applyBorder="1" applyAlignment="1" applyProtection="1">
      <alignment horizontal="center"/>
      <protection locked="0"/>
    </xf>
    <xf numFmtId="0" fontId="36" fillId="0" borderId="2" xfId="27" applyNumberFormat="1" applyBorder="1" applyAlignment="1" applyProtection="1">
      <alignment horizontal="center"/>
      <protection locked="0"/>
    </xf>
    <xf numFmtId="0" fontId="36" fillId="0" borderId="48" xfId="27" applyNumberFormat="1" applyBorder="1" applyAlignment="1" applyProtection="1">
      <alignment horizontal="center"/>
      <protection locked="0"/>
    </xf>
    <xf numFmtId="0" fontId="0" fillId="0" borderId="61" xfId="24" applyFont="1" applyBorder="1" applyAlignment="1" applyProtection="1">
      <alignment horizontal="center"/>
      <protection locked="0"/>
    </xf>
    <xf numFmtId="0" fontId="0" fillId="0" borderId="7" xfId="24" applyFont="1" applyBorder="1" applyAlignment="1" applyProtection="1">
      <alignment horizontal="center"/>
      <protection locked="0"/>
    </xf>
    <xf numFmtId="0" fontId="0" fillId="0" borderId="49" xfId="24" applyFont="1" applyBorder="1" applyAlignment="1" applyProtection="1">
      <alignment horizontal="center"/>
      <protection locked="0"/>
    </xf>
    <xf numFmtId="0" fontId="0" fillId="0" borderId="22" xfId="24" applyFont="1" applyBorder="1" applyAlignment="1" applyProtection="1">
      <alignment horizontal="center"/>
      <protection locked="0"/>
    </xf>
    <xf numFmtId="0" fontId="0" fillId="0" borderId="60" xfId="24" applyFont="1" applyBorder="1" applyAlignment="1" applyProtection="1">
      <alignment horizontal="center"/>
      <protection locked="0"/>
    </xf>
    <xf numFmtId="164" fontId="39" fillId="12" borderId="8" xfId="0" applyFont="1" applyFill="1" applyBorder="1" applyAlignment="1" applyProtection="1">
      <alignment horizontal="center" vertical="center"/>
    </xf>
    <xf numFmtId="164" fontId="39" fillId="12" borderId="1" xfId="0" applyFont="1" applyFill="1" applyBorder="1" applyAlignment="1" applyProtection="1">
      <alignment horizontal="center" vertical="center"/>
    </xf>
    <xf numFmtId="164" fontId="39" fillId="12" borderId="28" xfId="0" applyFont="1" applyFill="1" applyBorder="1" applyAlignment="1" applyProtection="1">
      <alignment horizontal="center" vertical="center"/>
    </xf>
    <xf numFmtId="164" fontId="7" fillId="0" borderId="4" xfId="0" applyFont="1" applyBorder="1" applyAlignment="1" applyProtection="1">
      <alignment horizontal="left" vertical="center" wrapText="1"/>
    </xf>
    <xf numFmtId="164" fontId="7" fillId="0" borderId="5" xfId="0" applyFont="1" applyBorder="1" applyAlignment="1" applyProtection="1">
      <alignment horizontal="left" vertical="center" wrapText="1"/>
    </xf>
    <xf numFmtId="164" fontId="7" fillId="0" borderId="6" xfId="0" applyFont="1" applyBorder="1" applyAlignment="1" applyProtection="1">
      <alignment horizontal="left" vertical="center" wrapText="1"/>
    </xf>
    <xf numFmtId="164" fontId="18" fillId="0" borderId="4" xfId="0" applyFont="1" applyBorder="1" applyAlignment="1" applyProtection="1">
      <alignment horizontal="center" vertical="center"/>
    </xf>
    <xf numFmtId="164" fontId="18" fillId="0" borderId="5" xfId="0" applyFont="1" applyBorder="1" applyAlignment="1" applyProtection="1">
      <alignment horizontal="center" vertical="center"/>
    </xf>
    <xf numFmtId="164" fontId="18" fillId="0" borderId="6" xfId="0" applyFont="1" applyBorder="1" applyAlignment="1" applyProtection="1">
      <alignment horizontal="center" vertical="center"/>
    </xf>
    <xf numFmtId="164" fontId="24" fillId="0" borderId="0" xfId="0" applyFont="1" applyAlignment="1" applyProtection="1">
      <alignment horizontal="center" wrapText="1"/>
    </xf>
    <xf numFmtId="164" fontId="34" fillId="0" borderId="0" xfId="0" applyFont="1" applyFill="1" applyBorder="1" applyAlignment="1" applyProtection="1">
      <alignment horizontal="center"/>
    </xf>
    <xf numFmtId="0" fontId="18" fillId="0" borderId="0" xfId="24" applyFont="1" applyFill="1" applyBorder="1" applyAlignment="1">
      <alignment horizontal="center"/>
    </xf>
    <xf numFmtId="0" fontId="18" fillId="6" borderId="50" xfId="24" applyFont="1" applyFill="1" applyBorder="1" applyAlignment="1">
      <alignment horizontal="center"/>
    </xf>
    <xf numFmtId="0" fontId="18" fillId="6" borderId="51" xfId="24" applyFont="1" applyFill="1" applyBorder="1" applyAlignment="1">
      <alignment horizontal="center"/>
    </xf>
    <xf numFmtId="0" fontId="18" fillId="6" borderId="53" xfId="24" applyFont="1" applyFill="1" applyBorder="1" applyAlignment="1">
      <alignment horizontal="center"/>
    </xf>
    <xf numFmtId="0" fontId="0" fillId="0" borderId="4" xfId="24" applyFont="1" applyBorder="1" applyAlignment="1" applyProtection="1">
      <alignment horizontal="center" vertical="top"/>
      <protection locked="0"/>
    </xf>
    <xf numFmtId="0" fontId="28" fillId="0" borderId="37" xfId="24" applyBorder="1" applyAlignment="1" applyProtection="1">
      <alignment horizontal="center" vertical="top"/>
      <protection locked="0"/>
    </xf>
    <xf numFmtId="0" fontId="0" fillId="0" borderId="41" xfId="24" applyFont="1" applyBorder="1" applyAlignment="1" applyProtection="1">
      <alignment horizontal="center" vertical="top"/>
      <protection locked="0"/>
    </xf>
    <xf numFmtId="0" fontId="28" fillId="0" borderId="44" xfId="24" applyBorder="1" applyAlignment="1" applyProtection="1">
      <alignment horizontal="center" vertical="top"/>
      <protection locked="0"/>
    </xf>
    <xf numFmtId="0" fontId="18" fillId="6" borderId="50" xfId="24" applyFont="1" applyFill="1" applyBorder="1" applyAlignment="1"/>
    <xf numFmtId="0" fontId="18" fillId="6" borderId="53" xfId="24" applyFont="1" applyFill="1" applyBorder="1" applyAlignment="1"/>
    <xf numFmtId="0" fontId="0" fillId="0" borderId="23" xfId="24" applyFont="1" applyBorder="1" applyAlignment="1" applyProtection="1">
      <alignment horizontal="center" vertical="top"/>
      <protection locked="0"/>
    </xf>
    <xf numFmtId="0" fontId="28" fillId="0" borderId="36" xfId="24" applyBorder="1" applyAlignment="1" applyProtection="1">
      <alignment horizontal="center" vertical="top"/>
      <protection locked="0"/>
    </xf>
    <xf numFmtId="0" fontId="0" fillId="0" borderId="4" xfId="24" quotePrefix="1" applyFont="1" applyBorder="1" applyAlignment="1" applyProtection="1">
      <alignment horizontal="center" vertical="top"/>
      <protection locked="0"/>
    </xf>
    <xf numFmtId="164" fontId="10" fillId="13" borderId="4" xfId="0" applyFont="1" applyFill="1" applyBorder="1" applyAlignment="1" applyProtection="1">
      <alignment horizontal="right" vertical="center"/>
    </xf>
    <xf numFmtId="164" fontId="10" fillId="13" borderId="5" xfId="0" applyFont="1" applyFill="1" applyBorder="1" applyAlignment="1" applyProtection="1">
      <alignment horizontal="right" vertical="center"/>
    </xf>
    <xf numFmtId="164" fontId="0" fillId="0" borderId="5" xfId="0" applyBorder="1" applyAlignment="1">
      <alignment horizontal="right" vertical="center"/>
    </xf>
    <xf numFmtId="164" fontId="0" fillId="0" borderId="6" xfId="0" applyBorder="1" applyAlignment="1">
      <alignment horizontal="right" vertical="center"/>
    </xf>
    <xf numFmtId="49" fontId="14" fillId="13" borderId="4" xfId="0" applyNumberFormat="1" applyFont="1" applyFill="1" applyBorder="1" applyAlignment="1" applyProtection="1">
      <alignment horizontal="center" vertical="center"/>
    </xf>
    <xf numFmtId="49" fontId="15" fillId="0" borderId="6" xfId="0" applyNumberFormat="1" applyFont="1" applyBorder="1" applyAlignment="1">
      <alignment horizontal="center" vertical="center"/>
    </xf>
    <xf numFmtId="164" fontId="11" fillId="14" borderId="4" xfId="0" applyFont="1" applyFill="1" applyBorder="1" applyAlignment="1">
      <alignment horizontal="center" vertical="center"/>
    </xf>
    <xf numFmtId="164" fontId="11" fillId="14" borderId="5" xfId="0" applyFont="1" applyFill="1" applyBorder="1" applyAlignment="1">
      <alignment horizontal="center" vertical="center"/>
    </xf>
    <xf numFmtId="164" fontId="11" fillId="14" borderId="1" xfId="0" applyFont="1" applyFill="1" applyBorder="1" applyAlignment="1">
      <alignment horizontal="center" vertical="center"/>
    </xf>
    <xf numFmtId="164" fontId="11" fillId="14" borderId="6" xfId="0" applyFont="1" applyFill="1" applyBorder="1" applyAlignment="1">
      <alignment horizontal="center" vertical="center"/>
    </xf>
    <xf numFmtId="49" fontId="7" fillId="0" borderId="4" xfId="0" applyNumberFormat="1" applyFont="1" applyBorder="1" applyAlignment="1" applyProtection="1">
      <alignment horizontal="center" vertical="center"/>
    </xf>
    <xf numFmtId="49" fontId="7" fillId="0" borderId="6" xfId="0" applyNumberFormat="1" applyFont="1" applyBorder="1" applyAlignment="1" applyProtection="1">
      <alignment horizontal="center" vertical="center"/>
    </xf>
    <xf numFmtId="164" fontId="7" fillId="6" borderId="6" xfId="0" applyFont="1" applyFill="1" applyBorder="1" applyAlignment="1" applyProtection="1">
      <alignment horizontal="center" vertical="center"/>
    </xf>
    <xf numFmtId="164" fontId="7" fillId="6" borderId="2" xfId="0" applyFont="1" applyFill="1" applyBorder="1" applyAlignment="1" applyProtection="1">
      <alignment horizontal="center" vertical="center"/>
    </xf>
    <xf numFmtId="49" fontId="7" fillId="8" borderId="4" xfId="0" applyNumberFormat="1" applyFont="1" applyFill="1" applyBorder="1" applyAlignment="1" applyProtection="1">
      <alignment horizontal="center" vertical="center"/>
    </xf>
    <xf numFmtId="49" fontId="7" fillId="8" borderId="6" xfId="0" applyNumberFormat="1" applyFont="1" applyFill="1" applyBorder="1" applyAlignment="1" applyProtection="1">
      <alignment horizontal="center" vertical="center"/>
    </xf>
    <xf numFmtId="2" fontId="8" fillId="3" borderId="6" xfId="1" applyNumberFormat="1" applyFont="1" applyFill="1" applyBorder="1" applyAlignment="1">
      <alignment horizontal="center" vertical="center"/>
    </xf>
    <xf numFmtId="164" fontId="7" fillId="0" borderId="2" xfId="0" applyFont="1" applyBorder="1" applyAlignment="1">
      <alignment horizontal="center" vertical="center"/>
    </xf>
    <xf numFmtId="164" fontId="7" fillId="8" borderId="4" xfId="0" applyFont="1" applyFill="1" applyBorder="1" applyAlignment="1">
      <alignment horizontal="center" vertical="center" wrapText="1"/>
    </xf>
    <xf numFmtId="164" fontId="7" fillId="8" borderId="6" xfId="0" applyFont="1" applyFill="1" applyBorder="1" applyAlignment="1">
      <alignment horizontal="center" vertical="center" wrapText="1"/>
    </xf>
    <xf numFmtId="164" fontId="9" fillId="15" borderId="67" xfId="0" applyFont="1" applyFill="1" applyBorder="1" applyAlignment="1" applyProtection="1">
      <alignment horizontal="center" vertical="center"/>
    </xf>
    <xf numFmtId="164" fontId="9" fillId="15" borderId="18" xfId="0" applyFont="1" applyFill="1" applyBorder="1" applyAlignment="1" applyProtection="1">
      <alignment horizontal="center" vertical="center"/>
    </xf>
    <xf numFmtId="164" fontId="9" fillId="15" borderId="68" xfId="0" applyFont="1" applyFill="1" applyBorder="1" applyAlignment="1" applyProtection="1">
      <alignment horizontal="center" vertical="center"/>
    </xf>
    <xf numFmtId="164" fontId="5" fillId="13" borderId="29" xfId="0" applyFont="1" applyFill="1" applyBorder="1" applyAlignment="1" applyProtection="1">
      <alignment horizontal="left" vertical="top"/>
    </xf>
    <xf numFmtId="164" fontId="5" fillId="13" borderId="0" xfId="0" applyFont="1" applyFill="1" applyBorder="1" applyAlignment="1" applyProtection="1">
      <alignment horizontal="left" vertical="top"/>
    </xf>
    <xf numFmtId="49" fontId="5" fillId="13" borderId="0" xfId="0" applyNumberFormat="1" applyFont="1" applyFill="1" applyBorder="1" applyAlignment="1" applyProtection="1">
      <alignment horizontal="right" vertical="top"/>
    </xf>
    <xf numFmtId="49" fontId="5" fillId="13" borderId="3" xfId="0" applyNumberFormat="1" applyFont="1" applyFill="1" applyBorder="1" applyAlignment="1" applyProtection="1">
      <alignment horizontal="right" vertical="top"/>
    </xf>
    <xf numFmtId="167" fontId="41" fillId="0" borderId="4" xfId="0" applyNumberFormat="1" applyFont="1" applyFill="1" applyBorder="1" applyAlignment="1" applyProtection="1">
      <alignment horizontal="left" vertical="top"/>
      <protection locked="0"/>
    </xf>
    <xf numFmtId="167" fontId="41" fillId="0" borderId="5" xfId="0" applyNumberFormat="1" applyFont="1" applyFill="1" applyBorder="1" applyAlignment="1" applyProtection="1">
      <alignment horizontal="left" vertical="top"/>
      <protection locked="0"/>
    </xf>
    <xf numFmtId="167" fontId="41" fillId="0" borderId="6" xfId="0" applyNumberFormat="1" applyFont="1" applyFill="1" applyBorder="1" applyAlignment="1" applyProtection="1">
      <alignment horizontal="left" vertical="top"/>
      <protection locked="0"/>
    </xf>
    <xf numFmtId="167" fontId="42" fillId="0" borderId="0" xfId="0" applyNumberFormat="1" applyFont="1" applyFill="1" applyBorder="1" applyAlignment="1" applyProtection="1">
      <alignment horizontal="left" vertical="top"/>
      <protection locked="0"/>
    </xf>
    <xf numFmtId="167" fontId="41" fillId="0" borderId="0" xfId="0" applyNumberFormat="1" applyFont="1" applyFill="1" applyBorder="1" applyAlignment="1" applyProtection="1">
      <alignment horizontal="left" vertical="top"/>
      <protection locked="0"/>
    </xf>
    <xf numFmtId="164" fontId="0" fillId="0" borderId="0" xfId="0" applyBorder="1" applyAlignment="1">
      <alignment horizontal="left" vertical="top"/>
    </xf>
    <xf numFmtId="164" fontId="0" fillId="0" borderId="0" xfId="0" applyAlignment="1"/>
    <xf numFmtId="49" fontId="41" fillId="0" borderId="4" xfId="0" applyNumberFormat="1" applyFont="1" applyFill="1" applyBorder="1" applyAlignment="1" applyProtection="1">
      <alignment horizontal="left" vertical="top"/>
      <protection locked="0"/>
    </xf>
    <xf numFmtId="49" fontId="41" fillId="0" borderId="6" xfId="0" applyNumberFormat="1" applyFont="1" applyFill="1" applyBorder="1" applyAlignment="1" applyProtection="1">
      <alignment horizontal="left" vertical="top"/>
      <protection locked="0"/>
    </xf>
    <xf numFmtId="164" fontId="45" fillId="0" borderId="4" xfId="0" applyNumberFormat="1" applyFont="1" applyFill="1" applyBorder="1" applyAlignment="1" applyProtection="1">
      <alignment horizontal="left" vertical="top"/>
      <protection locked="0"/>
    </xf>
    <xf numFmtId="164" fontId="41" fillId="0" borderId="6" xfId="0" applyNumberFormat="1" applyFont="1" applyFill="1" applyBorder="1" applyAlignment="1" applyProtection="1">
      <alignment horizontal="left" vertical="top"/>
      <protection locked="0"/>
    </xf>
    <xf numFmtId="1" fontId="1" fillId="18" borderId="7" xfId="0" applyNumberFormat="1" applyFont="1" applyFill="1" applyBorder="1" applyAlignment="1" applyProtection="1">
      <alignment horizontal="center" vertical="top"/>
    </xf>
    <xf numFmtId="1" fontId="1" fillId="18" borderId="9" xfId="0" applyNumberFormat="1" applyFont="1" applyFill="1" applyBorder="1" applyAlignment="1" applyProtection="1">
      <alignment horizontal="center" vertical="top"/>
    </xf>
    <xf numFmtId="1" fontId="1" fillId="18" borderId="74" xfId="0" applyNumberFormat="1" applyFont="1" applyFill="1" applyBorder="1" applyAlignment="1" applyProtection="1">
      <alignment horizontal="center" vertical="top"/>
    </xf>
    <xf numFmtId="49" fontId="46" fillId="0" borderId="7" xfId="0" applyNumberFormat="1" applyFont="1" applyBorder="1" applyAlignment="1" applyProtection="1">
      <alignment horizontal="center" vertical="center" wrapText="1"/>
    </xf>
    <xf numFmtId="49" fontId="7" fillId="0" borderId="9" xfId="0" applyNumberFormat="1" applyFont="1" applyBorder="1" applyAlignment="1" applyProtection="1">
      <alignment horizontal="center" vertical="center" wrapText="1"/>
    </xf>
    <xf numFmtId="49" fontId="7" fillId="0" borderId="74" xfId="0" applyNumberFormat="1" applyFont="1" applyBorder="1" applyAlignment="1" applyProtection="1">
      <alignment horizontal="center" vertical="center" wrapText="1"/>
    </xf>
    <xf numFmtId="164" fontId="40" fillId="0" borderId="8" xfId="0" applyFont="1" applyBorder="1" applyAlignment="1" applyProtection="1">
      <alignment horizontal="center" vertical="center" wrapText="1"/>
    </xf>
    <xf numFmtId="164" fontId="40" fillId="0" borderId="10" xfId="0" applyFont="1" applyBorder="1" applyAlignment="1" applyProtection="1">
      <alignment horizontal="center" vertical="center" wrapText="1"/>
    </xf>
    <xf numFmtId="164" fontId="40" fillId="0" borderId="75" xfId="0" applyFont="1" applyBorder="1" applyAlignment="1" applyProtection="1">
      <alignment horizontal="center" vertical="center" wrapText="1"/>
    </xf>
    <xf numFmtId="164" fontId="41" fillId="0" borderId="4" xfId="0" applyFont="1" applyFill="1" applyBorder="1" applyAlignment="1" applyProtection="1">
      <alignment horizontal="left" vertical="top"/>
      <protection locked="0"/>
    </xf>
    <xf numFmtId="164" fontId="41" fillId="0" borderId="6" xfId="0" applyFont="1" applyFill="1" applyBorder="1" applyAlignment="1" applyProtection="1">
      <alignment horizontal="left" vertical="top"/>
      <protection locked="0"/>
    </xf>
    <xf numFmtId="1" fontId="1" fillId="17" borderId="7" xfId="0" applyNumberFormat="1" applyFont="1" applyFill="1" applyBorder="1" applyAlignment="1" applyProtection="1">
      <alignment horizontal="center" vertical="top"/>
    </xf>
    <xf numFmtId="1" fontId="1" fillId="17" borderId="9" xfId="0" applyNumberFormat="1" applyFont="1" applyFill="1" applyBorder="1" applyAlignment="1" applyProtection="1">
      <alignment horizontal="center" vertical="top"/>
    </xf>
    <xf numFmtId="1" fontId="1" fillId="17" borderId="11" xfId="0" applyNumberFormat="1" applyFont="1" applyFill="1" applyBorder="1" applyAlignment="1" applyProtection="1">
      <alignment horizontal="center" vertical="top"/>
    </xf>
    <xf numFmtId="49" fontId="43" fillId="0" borderId="7" xfId="0" applyNumberFormat="1" applyFont="1" applyBorder="1" applyAlignment="1" applyProtection="1">
      <alignment horizontal="center" vertical="center" wrapText="1"/>
    </xf>
    <xf numFmtId="49" fontId="43" fillId="0" borderId="9" xfId="0" applyNumberFormat="1" applyFont="1" applyBorder="1" applyAlignment="1" applyProtection="1">
      <alignment horizontal="center" vertical="center" wrapText="1"/>
    </xf>
    <xf numFmtId="49" fontId="43" fillId="0" borderId="11" xfId="0" applyNumberFormat="1" applyFont="1" applyBorder="1" applyAlignment="1" applyProtection="1">
      <alignment horizontal="center" vertical="center" wrapText="1"/>
    </xf>
    <xf numFmtId="164" fontId="40" fillId="0" borderId="12" xfId="0" applyFont="1" applyBorder="1" applyAlignment="1" applyProtection="1">
      <alignment horizontal="center" vertical="center" wrapText="1"/>
    </xf>
    <xf numFmtId="164" fontId="41" fillId="0" borderId="4" xfId="0" applyNumberFormat="1" applyFont="1" applyFill="1" applyBorder="1" applyAlignment="1" applyProtection="1">
      <alignment horizontal="left" vertical="top"/>
      <protection locked="0"/>
    </xf>
    <xf numFmtId="1" fontId="1" fillId="2" borderId="7" xfId="0" applyNumberFormat="1" applyFont="1" applyFill="1" applyBorder="1" applyAlignment="1" applyProtection="1">
      <alignment horizontal="center" vertical="top"/>
    </xf>
    <xf numFmtId="1" fontId="1" fillId="2" borderId="9" xfId="0" applyNumberFormat="1" applyFont="1" applyFill="1" applyBorder="1" applyAlignment="1" applyProtection="1">
      <alignment horizontal="center" vertical="top"/>
    </xf>
    <xf numFmtId="1" fontId="1" fillId="2" borderId="11" xfId="0" applyNumberFormat="1" applyFont="1" applyFill="1" applyBorder="1" applyAlignment="1" applyProtection="1">
      <alignment horizontal="center" vertical="top"/>
    </xf>
    <xf numFmtId="49" fontId="44" fillId="0" borderId="7" xfId="0" applyNumberFormat="1" applyFont="1" applyBorder="1" applyAlignment="1" applyProtection="1">
      <alignment horizontal="center" vertical="center" wrapText="1"/>
    </xf>
    <xf numFmtId="49" fontId="44" fillId="0" borderId="9" xfId="0" applyNumberFormat="1" applyFont="1" applyBorder="1" applyAlignment="1" applyProtection="1">
      <alignment horizontal="center" vertical="center" wrapText="1"/>
    </xf>
    <xf numFmtId="49" fontId="44" fillId="0" borderId="11" xfId="0" applyNumberFormat="1" applyFont="1" applyBorder="1" applyAlignment="1" applyProtection="1">
      <alignment horizontal="center" vertical="center" wrapText="1"/>
    </xf>
    <xf numFmtId="164" fontId="9" fillId="19" borderId="31" xfId="0" applyFont="1" applyFill="1" applyBorder="1" applyAlignment="1" applyProtection="1">
      <alignment horizontal="center" vertical="center"/>
    </xf>
    <xf numFmtId="164" fontId="9" fillId="19" borderId="14" xfId="0" applyFont="1" applyFill="1" applyBorder="1" applyAlignment="1" applyProtection="1">
      <alignment horizontal="center" vertical="center"/>
    </xf>
    <xf numFmtId="164" fontId="9" fillId="19" borderId="15" xfId="0" applyFont="1" applyFill="1" applyBorder="1" applyAlignment="1" applyProtection="1">
      <alignment horizontal="center" vertical="center"/>
    </xf>
    <xf numFmtId="164" fontId="9" fillId="19" borderId="13" xfId="0" applyFont="1" applyFill="1" applyBorder="1" applyAlignment="1" applyProtection="1">
      <alignment horizontal="center" vertical="center"/>
    </xf>
    <xf numFmtId="164" fontId="9" fillId="19" borderId="32" xfId="0" applyFont="1" applyFill="1" applyBorder="1" applyAlignment="1" applyProtection="1">
      <alignment horizontal="center" vertical="center"/>
    </xf>
    <xf numFmtId="164" fontId="5" fillId="0" borderId="33" xfId="0" applyFont="1" applyBorder="1" applyAlignment="1" applyProtection="1">
      <alignment horizontal="center" vertical="center"/>
    </xf>
    <xf numFmtId="164" fontId="5" fillId="0" borderId="16" xfId="0" applyFont="1" applyBorder="1" applyAlignment="1" applyProtection="1">
      <alignment horizontal="center" vertical="center"/>
    </xf>
    <xf numFmtId="164" fontId="5" fillId="0" borderId="29" xfId="0" applyFont="1" applyBorder="1" applyAlignment="1" applyProtection="1">
      <alignment horizontal="center" vertical="center"/>
    </xf>
    <xf numFmtId="164" fontId="5" fillId="0" borderId="3" xfId="0" applyFont="1" applyBorder="1" applyAlignment="1" applyProtection="1">
      <alignment horizontal="center" vertical="center"/>
    </xf>
    <xf numFmtId="164" fontId="5" fillId="0" borderId="17" xfId="0" applyFont="1" applyBorder="1" applyAlignment="1" applyProtection="1">
      <alignment horizontal="center" vertical="center"/>
    </xf>
    <xf numFmtId="164" fontId="5" fillId="0" borderId="18" xfId="0" applyFont="1" applyBorder="1" applyAlignment="1" applyProtection="1">
      <alignment horizontal="center" vertical="center"/>
    </xf>
    <xf numFmtId="164" fontId="5" fillId="0" borderId="10" xfId="0" applyFont="1" applyBorder="1" applyAlignment="1" applyProtection="1">
      <alignment horizontal="center" vertical="center"/>
    </xf>
    <xf numFmtId="164" fontId="5" fillId="0" borderId="0" xfId="0" applyFont="1" applyBorder="1" applyAlignment="1" applyProtection="1">
      <alignment horizontal="center" vertical="center"/>
    </xf>
    <xf numFmtId="164" fontId="13" fillId="0" borderId="19" xfId="0" applyFont="1" applyBorder="1" applyAlignment="1" applyProtection="1">
      <alignment horizontal="center" vertical="center" wrapText="1"/>
    </xf>
    <xf numFmtId="164" fontId="12" fillId="0" borderId="9" xfId="0" applyFont="1" applyBorder="1" applyAlignment="1">
      <alignment horizontal="center" vertical="center" wrapText="1"/>
    </xf>
    <xf numFmtId="164" fontId="13" fillId="0" borderId="17" xfId="0" applyFont="1" applyBorder="1" applyAlignment="1" applyProtection="1">
      <alignment horizontal="center" vertical="top" wrapText="1"/>
    </xf>
    <xf numFmtId="164" fontId="12" fillId="0" borderId="10" xfId="0" applyFont="1" applyBorder="1" applyAlignment="1">
      <alignment horizontal="center" vertical="top" wrapText="1"/>
    </xf>
    <xf numFmtId="164" fontId="5" fillId="0" borderId="19" xfId="0" applyFont="1" applyBorder="1" applyAlignment="1" applyProtection="1">
      <alignment horizontal="center" vertical="center" wrapText="1"/>
      <protection locked="0"/>
    </xf>
    <xf numFmtId="164" fontId="0" fillId="0" borderId="21" xfId="0" applyBorder="1" applyAlignment="1">
      <alignment horizontal="center" vertical="center" wrapText="1"/>
    </xf>
    <xf numFmtId="164" fontId="5" fillId="0" borderId="18" xfId="0" applyFont="1" applyBorder="1" applyAlignment="1" applyProtection="1">
      <alignment horizontal="center" vertical="center" wrapText="1"/>
    </xf>
    <xf numFmtId="164" fontId="5" fillId="0" borderId="16" xfId="0" applyFont="1" applyBorder="1" applyAlignment="1" applyProtection="1">
      <alignment horizontal="center" vertical="center" wrapText="1"/>
    </xf>
    <xf numFmtId="164" fontId="5" fillId="0" borderId="0" xfId="0" applyFont="1" applyBorder="1" applyAlignment="1" applyProtection="1">
      <alignment horizontal="center" vertical="center" wrapText="1"/>
    </xf>
    <xf numFmtId="164" fontId="5" fillId="0" borderId="3" xfId="0" applyFont="1" applyBorder="1" applyAlignment="1" applyProtection="1">
      <alignment horizontal="center" vertical="center" wrapText="1"/>
    </xf>
    <xf numFmtId="1" fontId="5" fillId="0" borderId="19" xfId="0" applyNumberFormat="1" applyFont="1" applyBorder="1" applyAlignment="1" applyProtection="1">
      <alignment horizontal="center" vertical="center"/>
      <protection locked="0"/>
    </xf>
    <xf numFmtId="1" fontId="5" fillId="0" borderId="21" xfId="0" applyNumberFormat="1" applyFont="1" applyBorder="1" applyAlignment="1" applyProtection="1">
      <alignment horizontal="center" vertical="center"/>
      <protection locked="0"/>
    </xf>
    <xf numFmtId="2" fontId="5" fillId="0" borderId="35" xfId="0" applyNumberFormat="1" applyFont="1" applyBorder="1" applyAlignment="1" applyProtection="1">
      <alignment horizontal="right" vertical="center"/>
    </xf>
    <xf numFmtId="2" fontId="5" fillId="0" borderId="6" xfId="0" applyNumberFormat="1" applyFont="1" applyBorder="1" applyAlignment="1" applyProtection="1">
      <alignment horizontal="right" vertical="center"/>
    </xf>
    <xf numFmtId="164" fontId="16" fillId="0" borderId="4" xfId="0" applyFont="1" applyBorder="1" applyAlignment="1" applyProtection="1">
      <alignment horizontal="left" vertical="center" wrapText="1"/>
    </xf>
    <xf numFmtId="164" fontId="16" fillId="0" borderId="5" xfId="0" applyFont="1" applyBorder="1" applyAlignment="1" applyProtection="1">
      <alignment horizontal="left" vertical="center" wrapText="1"/>
    </xf>
    <xf numFmtId="164" fontId="16" fillId="0" borderId="6" xfId="0" applyFont="1" applyBorder="1" applyAlignment="1" applyProtection="1">
      <alignment horizontal="left" vertical="center" wrapText="1"/>
    </xf>
    <xf numFmtId="164" fontId="1" fillId="0" borderId="23" xfId="0" applyFont="1" applyBorder="1" applyAlignment="1">
      <alignment horizontal="center" vertical="top" wrapText="1"/>
    </xf>
    <xf numFmtId="164" fontId="1" fillId="0" borderId="24" xfId="0" applyFont="1" applyBorder="1" applyAlignment="1">
      <alignment horizontal="center" vertical="top" wrapText="1"/>
    </xf>
    <xf numFmtId="164" fontId="1" fillId="0" borderId="25" xfId="0" applyFont="1" applyBorder="1" applyAlignment="1">
      <alignment horizontal="center" vertical="top" wrapText="1"/>
    </xf>
    <xf numFmtId="49" fontId="1" fillId="0" borderId="8" xfId="0" applyNumberFormat="1" applyFont="1" applyBorder="1" applyAlignment="1" applyProtection="1">
      <alignment horizontal="left" vertical="top" wrapText="1"/>
      <protection locked="0"/>
    </xf>
    <xf numFmtId="164" fontId="0" fillId="0" borderId="1" xfId="0" applyFont="1" applyBorder="1" applyAlignment="1">
      <alignment horizontal="left" vertical="top" wrapText="1"/>
    </xf>
    <xf numFmtId="164" fontId="0" fillId="0" borderId="28" xfId="0" applyFont="1" applyBorder="1" applyAlignment="1">
      <alignment horizontal="left" vertical="top" wrapText="1"/>
    </xf>
    <xf numFmtId="49" fontId="6" fillId="0" borderId="27" xfId="0" applyNumberFormat="1" applyFont="1" applyBorder="1" applyAlignment="1" applyProtection="1">
      <alignment horizontal="center" vertical="center" wrapText="1"/>
      <protection locked="0"/>
    </xf>
    <xf numFmtId="49" fontId="6" fillId="0" borderId="11" xfId="0" applyNumberFormat="1" applyFont="1" applyBorder="1" applyAlignment="1" applyProtection="1">
      <alignment horizontal="center" vertical="center" wrapText="1"/>
      <protection locked="0"/>
    </xf>
    <xf numFmtId="164" fontId="1" fillId="0" borderId="4" xfId="0" applyNumberFormat="1" applyFont="1" applyBorder="1" applyAlignment="1" applyProtection="1">
      <alignment horizontal="center" vertical="top" wrapText="1"/>
      <protection locked="0"/>
    </xf>
    <xf numFmtId="164" fontId="1" fillId="0" borderId="37" xfId="0" applyNumberFormat="1" applyFont="1" applyBorder="1" applyAlignment="1" applyProtection="1">
      <alignment horizontal="center" vertical="top" wrapText="1"/>
      <protection locked="0"/>
    </xf>
    <xf numFmtId="164" fontId="5" fillId="0" borderId="17" xfId="0" applyFont="1" applyBorder="1" applyAlignment="1" applyProtection="1">
      <alignment horizontal="center" vertical="center"/>
      <protection locked="0"/>
    </xf>
    <xf numFmtId="164" fontId="5" fillId="0" borderId="18" xfId="0" applyFont="1" applyBorder="1" applyAlignment="1" applyProtection="1">
      <alignment horizontal="center" vertical="center"/>
      <protection locked="0"/>
    </xf>
    <xf numFmtId="164" fontId="5" fillId="0" borderId="10" xfId="0" applyFont="1" applyBorder="1" applyAlignment="1" applyProtection="1">
      <alignment horizontal="center" vertical="center"/>
      <protection locked="0"/>
    </xf>
    <xf numFmtId="164" fontId="5" fillId="0" borderId="0" xfId="0" applyFont="1" applyBorder="1" applyAlignment="1" applyProtection="1">
      <alignment horizontal="center" vertical="center"/>
      <protection locked="0"/>
    </xf>
    <xf numFmtId="164" fontId="5" fillId="0" borderId="20" xfId="0" applyFont="1" applyBorder="1" applyAlignment="1" applyProtection="1">
      <alignment horizontal="center" vertical="center"/>
      <protection locked="0"/>
    </xf>
    <xf numFmtId="164" fontId="5" fillId="0" borderId="7" xfId="0" applyFont="1" applyBorder="1" applyAlignment="1" applyProtection="1">
      <alignment horizontal="center" vertical="center"/>
      <protection locked="0"/>
    </xf>
    <xf numFmtId="164" fontId="5" fillId="0" borderId="17" xfId="0" applyFont="1" applyBorder="1" applyAlignment="1" applyProtection="1">
      <alignment horizontal="center" vertical="center" wrapText="1"/>
      <protection locked="0"/>
    </xf>
    <xf numFmtId="164" fontId="1" fillId="0" borderId="34" xfId="0" applyFont="1" applyBorder="1" applyAlignment="1" applyProtection="1">
      <alignment wrapText="1"/>
      <protection locked="0"/>
    </xf>
    <xf numFmtId="164" fontId="1" fillId="0" borderId="10" xfId="0" applyFont="1" applyBorder="1" applyAlignment="1" applyProtection="1">
      <alignment wrapText="1"/>
      <protection locked="0"/>
    </xf>
    <xf numFmtId="164" fontId="1" fillId="0" borderId="30" xfId="0" applyFont="1" applyBorder="1" applyAlignment="1" applyProtection="1">
      <alignment wrapText="1"/>
      <protection locked="0"/>
    </xf>
    <xf numFmtId="2" fontId="5" fillId="0" borderId="43" xfId="0" applyNumberFormat="1" applyFont="1" applyBorder="1" applyAlignment="1" applyProtection="1">
      <alignment horizontal="center" vertical="center"/>
    </xf>
    <xf numFmtId="2" fontId="5" fillId="0" borderId="25" xfId="0" applyNumberFormat="1" applyFont="1" applyBorder="1" applyAlignment="1" applyProtection="1">
      <alignment horizontal="center" vertical="center"/>
    </xf>
    <xf numFmtId="164" fontId="32" fillId="0" borderId="23" xfId="0" applyFont="1" applyBorder="1" applyAlignment="1" applyProtection="1">
      <alignment horizontal="left" vertical="center" wrapText="1"/>
    </xf>
    <xf numFmtId="164" fontId="32" fillId="0" borderId="24" xfId="0" applyFont="1" applyBorder="1" applyAlignment="1" applyProtection="1">
      <alignment horizontal="left" vertical="center" wrapText="1"/>
    </xf>
    <xf numFmtId="164" fontId="32" fillId="0" borderId="25" xfId="0" applyFont="1" applyBorder="1" applyAlignment="1" applyProtection="1">
      <alignment horizontal="left" vertical="center" wrapText="1"/>
    </xf>
    <xf numFmtId="49" fontId="1" fillId="0" borderId="23" xfId="0" applyNumberFormat="1" applyFont="1" applyBorder="1" applyAlignment="1" applyProtection="1">
      <alignment horizontal="left" vertical="top" wrapText="1"/>
      <protection locked="0"/>
    </xf>
    <xf numFmtId="164" fontId="0" fillId="0" borderId="24" xfId="0" applyFont="1" applyBorder="1" applyAlignment="1">
      <alignment horizontal="left" vertical="top" wrapText="1"/>
    </xf>
    <xf numFmtId="164" fontId="0" fillId="0" borderId="25" xfId="0" applyFont="1" applyBorder="1" applyAlignment="1">
      <alignment horizontal="left" vertical="top" wrapText="1"/>
    </xf>
    <xf numFmtId="49" fontId="6" fillId="0" borderId="25" xfId="0" applyNumberFormat="1" applyFont="1" applyBorder="1" applyAlignment="1" applyProtection="1">
      <alignment horizontal="center" vertical="center" wrapText="1"/>
      <protection locked="0"/>
    </xf>
    <xf numFmtId="49" fontId="6" fillId="0" borderId="38" xfId="0" applyNumberFormat="1" applyFont="1" applyBorder="1" applyAlignment="1" applyProtection="1">
      <alignment horizontal="center" vertical="center" wrapText="1"/>
      <protection locked="0"/>
    </xf>
    <xf numFmtId="164" fontId="6" fillId="9" borderId="23" xfId="0" applyNumberFormat="1" applyFont="1" applyFill="1" applyBorder="1" applyAlignment="1" applyProtection="1">
      <alignment horizontal="center" vertical="top" wrapText="1"/>
      <protection locked="0"/>
    </xf>
    <xf numFmtId="164" fontId="1" fillId="9" borderId="36" xfId="0" applyNumberFormat="1" applyFont="1" applyFill="1" applyBorder="1" applyAlignment="1" applyProtection="1">
      <alignment horizontal="center"/>
      <protection locked="0"/>
    </xf>
    <xf numFmtId="49" fontId="1" fillId="0" borderId="4" xfId="0" applyNumberFormat="1" applyFont="1" applyBorder="1" applyAlignment="1" applyProtection="1">
      <alignment horizontal="left" vertical="top" wrapText="1"/>
      <protection locked="0"/>
    </xf>
    <xf numFmtId="164" fontId="0" fillId="0" borderId="5" xfId="0" applyFont="1" applyBorder="1" applyAlignment="1">
      <alignment horizontal="left" vertical="top" wrapText="1"/>
    </xf>
    <xf numFmtId="164" fontId="0" fillId="0" borderId="6" xfId="0" applyFont="1" applyBorder="1" applyAlignment="1">
      <alignment horizontal="left" vertical="top" wrapText="1"/>
    </xf>
    <xf numFmtId="164" fontId="1" fillId="0" borderId="4" xfId="0" applyFont="1" applyBorder="1" applyAlignment="1">
      <alignment horizontal="center" vertical="top" wrapText="1"/>
    </xf>
    <xf numFmtId="164" fontId="1" fillId="0" borderId="5" xfId="0" applyFont="1" applyBorder="1" applyAlignment="1">
      <alignment horizontal="center" vertical="top" wrapText="1"/>
    </xf>
    <xf numFmtId="164" fontId="1" fillId="0" borderId="6" xfId="0" applyFont="1" applyBorder="1" applyAlignment="1">
      <alignment horizontal="center" vertical="top" wrapText="1"/>
    </xf>
    <xf numFmtId="2" fontId="5" fillId="0" borderId="35" xfId="0" applyNumberFormat="1" applyFont="1" applyBorder="1" applyAlignment="1" applyProtection="1">
      <alignment horizontal="center" vertical="center"/>
    </xf>
    <xf numFmtId="2" fontId="5" fillId="0" borderId="6" xfId="0" applyNumberFormat="1" applyFont="1" applyBorder="1" applyAlignment="1" applyProtection="1">
      <alignment horizontal="center" vertical="center"/>
    </xf>
    <xf numFmtId="49" fontId="1" fillId="0" borderId="10" xfId="0" applyNumberFormat="1" applyFont="1" applyBorder="1" applyAlignment="1" applyProtection="1">
      <alignment horizontal="left" vertical="top" wrapText="1"/>
      <protection locked="0"/>
    </xf>
    <xf numFmtId="164" fontId="0" fillId="0" borderId="0" xfId="0" applyFont="1" applyBorder="1" applyAlignment="1">
      <alignment horizontal="left" vertical="top" wrapText="1"/>
    </xf>
    <xf numFmtId="164" fontId="0" fillId="0" borderId="3" xfId="0" applyFont="1" applyBorder="1" applyAlignment="1">
      <alignment horizontal="left" vertical="top" wrapText="1"/>
    </xf>
    <xf numFmtId="164" fontId="6" fillId="0" borderId="5" xfId="0" applyFont="1" applyBorder="1" applyAlignment="1" applyProtection="1">
      <alignment horizontal="left" vertical="center" wrapText="1"/>
    </xf>
    <xf numFmtId="164" fontId="6" fillId="0" borderId="6" xfId="0" applyFont="1" applyBorder="1" applyAlignment="1" applyProtection="1">
      <alignment horizontal="left" vertical="center" wrapText="1"/>
    </xf>
    <xf numFmtId="164" fontId="6" fillId="0" borderId="4" xfId="0" applyFont="1" applyBorder="1" applyAlignment="1" applyProtection="1">
      <alignment horizontal="left" vertical="center" wrapText="1"/>
    </xf>
    <xf numFmtId="164" fontId="1" fillId="0" borderId="2" xfId="0" applyFont="1" applyBorder="1" applyAlignment="1">
      <alignment horizontal="left" vertical="top" wrapText="1"/>
    </xf>
    <xf numFmtId="164" fontId="6" fillId="0" borderId="4" xfId="0" applyFont="1" applyBorder="1" applyAlignment="1" applyProtection="1">
      <alignment horizontal="left" vertical="top" wrapText="1"/>
    </xf>
    <xf numFmtId="164" fontId="6" fillId="0" borderId="5" xfId="0" applyFont="1" applyBorder="1" applyAlignment="1" applyProtection="1">
      <alignment horizontal="left" vertical="top" wrapText="1"/>
    </xf>
    <xf numFmtId="164" fontId="6" fillId="0" borderId="6" xfId="0" applyFont="1" applyBorder="1" applyAlignment="1" applyProtection="1">
      <alignment horizontal="left" vertical="top" wrapText="1"/>
    </xf>
    <xf numFmtId="2" fontId="5" fillId="0" borderId="39" xfId="0" applyNumberFormat="1" applyFont="1" applyBorder="1" applyAlignment="1" applyProtection="1">
      <alignment horizontal="center" vertical="center"/>
    </xf>
    <xf numFmtId="2" fontId="5" fillId="0" borderId="40" xfId="0" applyNumberFormat="1" applyFont="1" applyBorder="1" applyAlignment="1" applyProtection="1">
      <alignment horizontal="center" vertical="center"/>
    </xf>
    <xf numFmtId="164" fontId="6" fillId="0" borderId="41" xfId="0" applyFont="1" applyBorder="1" applyAlignment="1" applyProtection="1">
      <alignment horizontal="left" vertical="top" wrapText="1"/>
    </xf>
    <xf numFmtId="164" fontId="6" fillId="0" borderId="42" xfId="0" applyFont="1" applyBorder="1" applyAlignment="1" applyProtection="1">
      <alignment horizontal="left" vertical="top" wrapText="1"/>
    </xf>
    <xf numFmtId="164" fontId="6" fillId="0" borderId="40" xfId="0" applyFont="1" applyBorder="1" applyAlignment="1" applyProtection="1">
      <alignment horizontal="left" vertical="top" wrapText="1"/>
    </xf>
    <xf numFmtId="164" fontId="1" fillId="0" borderId="22" xfId="0" applyFont="1" applyBorder="1" applyAlignment="1">
      <alignment horizontal="left" vertical="top" wrapText="1"/>
    </xf>
    <xf numFmtId="49" fontId="1" fillId="0" borderId="41" xfId="0" applyNumberFormat="1" applyFont="1" applyBorder="1" applyAlignment="1" applyProtection="1">
      <alignment horizontal="left" vertical="top" wrapText="1"/>
      <protection locked="0"/>
    </xf>
    <xf numFmtId="164" fontId="0" fillId="0" borderId="42" xfId="0" applyFont="1" applyBorder="1" applyAlignment="1">
      <alignment horizontal="left" vertical="top" wrapText="1"/>
    </xf>
    <xf numFmtId="164" fontId="0" fillId="0" borderId="40" xfId="0" applyFont="1" applyBorder="1" applyAlignment="1">
      <alignment horizontal="left" vertical="top" wrapText="1"/>
    </xf>
    <xf numFmtId="49" fontId="6" fillId="0" borderId="40" xfId="0" applyNumberFormat="1" applyFont="1" applyBorder="1" applyAlignment="1" applyProtection="1">
      <alignment horizontal="center" vertical="center" wrapText="1"/>
      <protection locked="0"/>
    </xf>
    <xf numFmtId="49" fontId="6" fillId="0" borderId="22" xfId="0" applyNumberFormat="1" applyFont="1" applyBorder="1" applyAlignment="1" applyProtection="1">
      <alignment horizontal="center" vertical="center" wrapText="1"/>
      <protection locked="0"/>
    </xf>
    <xf numFmtId="164" fontId="1" fillId="0" borderId="41" xfId="0" applyNumberFormat="1" applyFont="1" applyBorder="1" applyAlignment="1" applyProtection="1">
      <alignment horizontal="center" vertical="top" wrapText="1"/>
      <protection locked="0"/>
    </xf>
    <xf numFmtId="164" fontId="1" fillId="0" borderId="44" xfId="0" applyNumberFormat="1" applyFont="1" applyBorder="1" applyAlignment="1" applyProtection="1">
      <alignment horizontal="center" vertical="top" wrapText="1"/>
      <protection locked="0"/>
    </xf>
  </cellXfs>
  <cellStyles count="50">
    <cellStyle name="Bad 2" xfId="13"/>
    <cellStyle name="Hyperlink" xfId="27" builtinId="8"/>
    <cellStyle name="Hyperlink 2" xfId="4"/>
    <cellStyle name="Hyperlink 2 2" xfId="31"/>
    <cellStyle name="Hyperlink 3" xfId="30"/>
    <cellStyle name="Hyperlink 4" xfId="38"/>
    <cellStyle name="Normal" xfId="0" builtinId="0"/>
    <cellStyle name="Normal 10" xfId="19"/>
    <cellStyle name="Normal 11" xfId="21"/>
    <cellStyle name="Normal 12" xfId="22"/>
    <cellStyle name="Normal 13" xfId="23"/>
    <cellStyle name="Normal 14" xfId="24"/>
    <cellStyle name="Normal 15" xfId="25"/>
    <cellStyle name="Normal 16" xfId="26"/>
    <cellStyle name="Normal 17" xfId="6"/>
    <cellStyle name="Normal 17 2" xfId="28"/>
    <cellStyle name="Normal 18" xfId="29"/>
    <cellStyle name="Normal 19" xfId="11"/>
    <cellStyle name="Normal 2" xfId="2"/>
    <cellStyle name="Normal 2 2" xfId="7"/>
    <cellStyle name="Normal 2 2 2" xfId="32"/>
    <cellStyle name="Normal 2 3" xfId="5"/>
    <cellStyle name="Normal 2 4" xfId="12"/>
    <cellStyle name="Normal 20" xfId="35"/>
    <cellStyle name="Normal 21" xfId="36"/>
    <cellStyle name="Normal 22" xfId="37"/>
    <cellStyle name="Normal 23" xfId="39"/>
    <cellStyle name="Normal 24" xfId="40"/>
    <cellStyle name="Normal 25" xfId="41"/>
    <cellStyle name="Normal 26" xfId="42"/>
    <cellStyle name="Normal 27" xfId="43"/>
    <cellStyle name="Normal 28" xfId="44"/>
    <cellStyle name="Normal 29" xfId="45"/>
    <cellStyle name="Normal 3" xfId="8"/>
    <cellStyle name="Normal 3 2" xfId="33"/>
    <cellStyle name="Normal 30" xfId="46"/>
    <cellStyle name="Normal 31" xfId="47"/>
    <cellStyle name="Normal 32" xfId="48"/>
    <cellStyle name="Normal 33" xfId="49"/>
    <cellStyle name="Normal 4" xfId="3"/>
    <cellStyle name="Normal 4 2" xfId="14"/>
    <cellStyle name="Normal 5" xfId="9"/>
    <cellStyle name="Normal 5 2" xfId="15"/>
    <cellStyle name="Normal 6" xfId="1"/>
    <cellStyle name="Normal 6 2" xfId="16"/>
    <cellStyle name="Normal 7" xfId="10"/>
    <cellStyle name="Normal 7 2" xfId="17"/>
    <cellStyle name="Normal 8" xfId="18"/>
    <cellStyle name="Normal 9" xfId="20"/>
    <cellStyle name="Percent 2" xfId="34"/>
  </cellStyles>
  <dxfs count="31">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92D050"/>
        </patternFill>
      </fill>
    </dxf>
    <dxf>
      <font>
        <b/>
        <i val="0"/>
        <color theme="1"/>
      </font>
      <fill>
        <patternFill>
          <bgColor rgb="FFFF0000"/>
        </patternFill>
      </fill>
    </dxf>
    <dxf>
      <font>
        <b/>
        <i val="0"/>
        <color theme="1"/>
      </font>
      <fill>
        <patternFill>
          <bgColor rgb="FFFFFF00"/>
        </patternFill>
      </fill>
    </dxf>
    <dxf>
      <font>
        <b/>
        <i val="0"/>
        <color theme="1"/>
      </font>
      <fill>
        <patternFill>
          <bgColor rgb="FFFF0000"/>
        </patternFill>
      </fill>
    </dxf>
    <dxf>
      <font>
        <b/>
        <i val="0"/>
        <color theme="1"/>
      </font>
      <fill>
        <patternFill>
          <bgColor rgb="FF92D050"/>
        </patternFill>
      </fill>
    </dxf>
    <dxf>
      <font>
        <b/>
        <i val="0"/>
      </font>
      <fill>
        <patternFill>
          <bgColor indexed="50"/>
        </patternFill>
      </fill>
    </dxf>
    <dxf>
      <font>
        <b/>
        <i val="0"/>
      </font>
      <fill>
        <patternFill>
          <bgColor indexed="13"/>
        </patternFill>
      </fill>
    </dxf>
    <dxf>
      <font>
        <b/>
        <i val="0"/>
      </font>
      <fill>
        <patternFill>
          <bgColor indexed="10"/>
        </patternFill>
      </fill>
    </dxf>
    <dxf>
      <font>
        <b/>
        <i val="0"/>
      </font>
      <fill>
        <patternFill>
          <bgColor indexed="50"/>
        </patternFill>
      </fill>
    </dxf>
    <dxf>
      <font>
        <b/>
        <i val="0"/>
      </font>
      <fill>
        <patternFill>
          <bgColor indexed="13"/>
        </patternFill>
      </fill>
    </dxf>
    <dxf>
      <font>
        <b/>
        <i val="0"/>
      </font>
      <fill>
        <patternFill>
          <bgColor indexed="10"/>
        </patternFill>
      </fill>
    </dxf>
    <dxf>
      <font>
        <b/>
        <i val="0"/>
      </font>
      <fill>
        <patternFill>
          <bgColor indexed="50"/>
        </patternFill>
      </fill>
    </dxf>
    <dxf>
      <font>
        <b/>
        <i val="0"/>
      </font>
      <fill>
        <patternFill>
          <bgColor indexed="13"/>
        </patternFill>
      </fill>
    </dxf>
    <dxf>
      <font>
        <b/>
        <i val="0"/>
      </font>
      <fill>
        <patternFill>
          <bgColor indexed="10"/>
        </patternFill>
      </fill>
    </dxf>
    <dxf>
      <fill>
        <patternFill>
          <bgColor rgb="FF00B050"/>
        </patternFill>
      </fill>
    </dxf>
    <dxf>
      <fill>
        <patternFill>
          <bgColor rgb="FFFFFF00"/>
        </patternFill>
      </fill>
    </dxf>
    <dxf>
      <fill>
        <patternFill>
          <bgColor rgb="FFFF0000"/>
        </patternFill>
      </fill>
    </dxf>
    <dxf>
      <fill>
        <patternFill>
          <bgColor rgb="FFFF3737"/>
        </patternFill>
      </fill>
    </dxf>
    <dxf>
      <fill>
        <patternFill>
          <bgColor rgb="FFFFFF4B"/>
        </patternFill>
      </fill>
    </dxf>
    <dxf>
      <font>
        <color rgb="FF006100"/>
      </font>
      <fill>
        <patternFill>
          <bgColor rgb="FFC6EFCE"/>
        </patternFill>
      </fill>
    </dxf>
    <dxf>
      <fill>
        <patternFill>
          <bgColor rgb="FF92D050"/>
        </patternFill>
      </fill>
    </dxf>
    <dxf>
      <font>
        <b/>
        <i val="0"/>
      </font>
      <fill>
        <patternFill>
          <bgColor indexed="50"/>
        </patternFill>
      </fill>
    </dxf>
    <dxf>
      <font>
        <b/>
        <i val="0"/>
      </font>
      <fill>
        <patternFill>
          <bgColor indexed="13"/>
        </patternFill>
      </fill>
    </dxf>
    <dxf>
      <font>
        <b/>
        <i val="0"/>
      </font>
      <fill>
        <patternFill>
          <bgColor indexed="10"/>
        </patternFill>
      </fill>
    </dxf>
    <dxf>
      <font>
        <b/>
        <i val="0"/>
      </font>
      <fill>
        <patternFill>
          <bgColor indexed="50"/>
        </patternFill>
      </fill>
    </dxf>
    <dxf>
      <font>
        <b/>
        <i val="0"/>
      </font>
      <fill>
        <patternFill>
          <bgColor indexed="13"/>
        </patternFill>
      </fill>
    </dxf>
    <dxf>
      <font>
        <b/>
        <i val="0"/>
      </font>
      <fill>
        <patternFill>
          <bgColor indexed="10"/>
        </patternFill>
      </fill>
    </dxf>
    <dxf>
      <fill>
        <patternFill>
          <bgColor rgb="FF92D050"/>
        </patternFill>
      </fill>
    </dxf>
  </dxfs>
  <tableStyles count="0" defaultTableStyle="TableStyleMedium2" defaultPivotStyle="PivotStyleLight16"/>
  <colors>
    <mruColors>
      <color rgb="FF0D1DB3"/>
      <color rgb="FF0169BF"/>
      <color rgb="FFC0C0C0"/>
      <color rgb="FFFF9966"/>
      <color rgb="FFFFFFAF"/>
      <color rgb="FFFF3737"/>
      <color rgb="FFFF4F4F"/>
      <color rgb="FFFFFF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iagrams/_rels/data1.xml.rels><?xml version="1.0" encoding="UTF-8" standalone="yes"?>
<Relationships xmlns="http://schemas.openxmlformats.org/package/2006/relationships"><Relationship Id="rId8" Type="http://schemas.openxmlformats.org/officeDocument/2006/relationships/hyperlink" Target="#'CAPACITY REQUIREMENTS PLANNING'!A1"/><Relationship Id="rId3" Type="http://schemas.openxmlformats.org/officeDocument/2006/relationships/hyperlink" Target="#'RESOURCE REQUIREMENTS PLANNING'!A1"/><Relationship Id="rId7" Type="http://schemas.openxmlformats.org/officeDocument/2006/relationships/hyperlink" Target="#'MATERIAL REQUIREMENTS PLANNING'!A1"/><Relationship Id="rId12" Type="http://schemas.openxmlformats.org/officeDocument/2006/relationships/hyperlink" Target="#'Cover Page PPC Checklist'!A1"/><Relationship Id="rId2" Type="http://schemas.openxmlformats.org/officeDocument/2006/relationships/hyperlink" Target="#'DEMAND MANAGEMENT'!A1"/><Relationship Id="rId1" Type="http://schemas.openxmlformats.org/officeDocument/2006/relationships/hyperlink" Target="#'TOTALS RISK RATING-SCORE'!A1"/><Relationship Id="rId6" Type="http://schemas.openxmlformats.org/officeDocument/2006/relationships/hyperlink" Target="#'ROUGH CUT CAPACITY PLANNING'!A1"/><Relationship Id="rId11" Type="http://schemas.openxmlformats.org/officeDocument/2006/relationships/hyperlink" Target="#'WHY PPC to ISO-AS9100'!A1"/><Relationship Id="rId5" Type="http://schemas.openxmlformats.org/officeDocument/2006/relationships/hyperlink" Target="#'MASTER PRODUCTION SCHEDULING'!A1"/><Relationship Id="rId10" Type="http://schemas.openxmlformats.org/officeDocument/2006/relationships/hyperlink" Target="#'Contractor Info'!A1"/><Relationship Id="rId4" Type="http://schemas.openxmlformats.org/officeDocument/2006/relationships/hyperlink" Target="#'AGGREGATE PLANNING'!A1"/><Relationship Id="rId9" Type="http://schemas.openxmlformats.org/officeDocument/2006/relationships/hyperlink" Target="#'SHOP FLOOR CONTROL'!A1"/></Relationships>
</file>

<file path=xl/diagrams/_rels/data2.xml.rels><?xml version="1.0" encoding="UTF-8" standalone="yes"?>
<Relationships xmlns="http://schemas.openxmlformats.org/package/2006/relationships"><Relationship Id="rId8" Type="http://schemas.openxmlformats.org/officeDocument/2006/relationships/hyperlink" Target="#'CAPACITY REQUIREMENTS PLANNING'!A1"/><Relationship Id="rId3" Type="http://schemas.openxmlformats.org/officeDocument/2006/relationships/hyperlink" Target="#'RESOURCE REQUIREMENTS PLANNING'!A1"/><Relationship Id="rId7" Type="http://schemas.openxmlformats.org/officeDocument/2006/relationships/hyperlink" Target="#'MATERIAL REQUIREMENTS PLANNING'!A1"/><Relationship Id="rId12" Type="http://schemas.openxmlformats.org/officeDocument/2006/relationships/hyperlink" Target="#'Cover Page PPC Checklist'!A1"/><Relationship Id="rId2" Type="http://schemas.openxmlformats.org/officeDocument/2006/relationships/hyperlink" Target="#'DEMAND MANAGEMENT'!A1"/><Relationship Id="rId1" Type="http://schemas.openxmlformats.org/officeDocument/2006/relationships/hyperlink" Target="#'TOTALS RISK RATING-SCORE'!A1"/><Relationship Id="rId6" Type="http://schemas.openxmlformats.org/officeDocument/2006/relationships/hyperlink" Target="#'ROUGH CUT CAPACITY PLANNING'!A1"/><Relationship Id="rId11" Type="http://schemas.openxmlformats.org/officeDocument/2006/relationships/hyperlink" Target="#'WHY PPC to ISO-AS9100'!A1"/><Relationship Id="rId5" Type="http://schemas.openxmlformats.org/officeDocument/2006/relationships/hyperlink" Target="#'MASTER PRODUCTION SCHEDULING'!A1"/><Relationship Id="rId10" Type="http://schemas.openxmlformats.org/officeDocument/2006/relationships/hyperlink" Target="#'Contractor Info'!A1"/><Relationship Id="rId4" Type="http://schemas.openxmlformats.org/officeDocument/2006/relationships/hyperlink" Target="#'AGGREGATE PLANNING'!A1"/><Relationship Id="rId9" Type="http://schemas.openxmlformats.org/officeDocument/2006/relationships/hyperlink" Target="#'SHOP FLOOR CONTROL'!A1"/></Relationships>
</file>

<file path=xl/diagrams/_rels/data3.xml.rels><?xml version="1.0" encoding="UTF-8" standalone="yes"?>
<Relationships xmlns="http://schemas.openxmlformats.org/package/2006/relationships"><Relationship Id="rId8" Type="http://schemas.openxmlformats.org/officeDocument/2006/relationships/hyperlink" Target="#'CAPACITY REQUIREMENTS PLANNING'!A1"/><Relationship Id="rId3" Type="http://schemas.openxmlformats.org/officeDocument/2006/relationships/hyperlink" Target="#'RESOURCE REQUIREMENTS PLANNING'!A1"/><Relationship Id="rId7" Type="http://schemas.openxmlformats.org/officeDocument/2006/relationships/hyperlink" Target="#'MATERIAL REQUIREMENTS PLANNING'!A1"/><Relationship Id="rId12" Type="http://schemas.openxmlformats.org/officeDocument/2006/relationships/hyperlink" Target="#'Cover Page PPC Checklist'!A1"/><Relationship Id="rId2" Type="http://schemas.openxmlformats.org/officeDocument/2006/relationships/hyperlink" Target="#'DEMAND MANAGEMENT'!A1"/><Relationship Id="rId1" Type="http://schemas.openxmlformats.org/officeDocument/2006/relationships/hyperlink" Target="#'TOTALS RISK RATING-SCORE'!A1"/><Relationship Id="rId6" Type="http://schemas.openxmlformats.org/officeDocument/2006/relationships/hyperlink" Target="#'ROUGH CUT CAPACITY PLANNING'!A1"/><Relationship Id="rId11" Type="http://schemas.openxmlformats.org/officeDocument/2006/relationships/hyperlink" Target="#'WHY PPC to ISO-AS9100'!A1"/><Relationship Id="rId5" Type="http://schemas.openxmlformats.org/officeDocument/2006/relationships/hyperlink" Target="#'MASTER PRODUCTION SCHEDULING'!A1"/><Relationship Id="rId10" Type="http://schemas.openxmlformats.org/officeDocument/2006/relationships/hyperlink" Target="#'Contractor Info'!A1"/><Relationship Id="rId4" Type="http://schemas.openxmlformats.org/officeDocument/2006/relationships/hyperlink" Target="#'AGGREGATE PLANNING'!A1"/><Relationship Id="rId9" Type="http://schemas.openxmlformats.org/officeDocument/2006/relationships/hyperlink" Target="#'SHOP FLOOR CONTROL'!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ED8E164-2577-41F0-BEC4-B2BEC47BC47F}" type="doc">
      <dgm:prSet loTypeId="urn:microsoft.com/office/officeart/2005/8/layout/hProcess9" loCatId="process" qsTypeId="urn:microsoft.com/office/officeart/2005/8/quickstyle/3d2" qsCatId="3D" csTypeId="urn:microsoft.com/office/officeart/2005/8/colors/accent1_2" csCatId="accent1" phldr="1"/>
      <dgm:spPr/>
    </dgm:pt>
    <dgm:pt modelId="{0ADCA3DE-FFEB-43B8-BAC6-640D3880D9DD}">
      <dgm:prSet phldrT="[Text]"/>
      <dgm:spPr>
        <a:xfrm>
          <a:off x="2004953"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b="0">
              <a:solidFill>
                <a:sysClr val="window" lastClr="FFFFFF"/>
              </a:solidFill>
              <a:latin typeface="Calibri"/>
              <a:ea typeface="+mn-ea"/>
              <a:cs typeface="+mn-cs"/>
            </a:rPr>
            <a:t>Totals</a:t>
          </a:r>
        </a:p>
      </dgm:t>
      <dgm:extLst>
        <a:ext uri="{E40237B7-FDA0-4F09-8148-C483321AD2D9}">
          <dgm14:cNvPr xmlns:dgm14="http://schemas.microsoft.com/office/drawing/2010/diagram" id="0" name="">
            <a:hlinkClick xmlns:r="http://schemas.openxmlformats.org/officeDocument/2006/relationships" r:id="rId1"/>
          </dgm14:cNvPr>
        </a:ext>
      </dgm:extLst>
    </dgm:pt>
    <dgm:pt modelId="{7155F831-8191-45E6-990E-D6D6177C64D8}" type="parTrans" cxnId="{EEB76EAD-EEDD-41C2-A6BA-9D8E416993D0}">
      <dgm:prSet/>
      <dgm:spPr/>
      <dgm:t>
        <a:bodyPr/>
        <a:lstStyle/>
        <a:p>
          <a:endParaRPr lang="en-US"/>
        </a:p>
      </dgm:t>
    </dgm:pt>
    <dgm:pt modelId="{25F17563-48C2-4031-BEE8-38576730DF52}" type="sibTrans" cxnId="{EEB76EAD-EEDD-41C2-A6BA-9D8E416993D0}">
      <dgm:prSet/>
      <dgm:spPr/>
      <dgm:t>
        <a:bodyPr/>
        <a:lstStyle/>
        <a:p>
          <a:endParaRPr lang="en-US"/>
        </a:p>
      </dgm:t>
    </dgm:pt>
    <dgm:pt modelId="{CFCE0F70-4186-49FC-A320-9B1B4AA0CBCA}">
      <dgm:prSet phldrT="[Text]"/>
      <dgm:spPr>
        <a:xfrm>
          <a:off x="2673214"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b="1">
              <a:solidFill>
                <a:sysClr val="window" lastClr="FFFFFF"/>
              </a:solidFill>
              <a:latin typeface="Calibri"/>
              <a:ea typeface="+mn-ea"/>
              <a:cs typeface="+mn-cs"/>
            </a:rPr>
            <a:t>Demand Mgt</a:t>
          </a:r>
          <a:r>
            <a:rPr lang="en-US">
              <a:solidFill>
                <a:sysClr val="window" lastClr="FFFFFF"/>
              </a:solidFill>
              <a:latin typeface="Calibri"/>
              <a:ea typeface="+mn-ea"/>
              <a:cs typeface="+mn-cs"/>
            </a:rPr>
            <a:t>.</a:t>
          </a:r>
        </a:p>
      </dgm:t>
      <dgm:extLst>
        <a:ext uri="{E40237B7-FDA0-4F09-8148-C483321AD2D9}">
          <dgm14:cNvPr xmlns:dgm14="http://schemas.microsoft.com/office/drawing/2010/diagram" id="0" name="">
            <a:hlinkClick xmlns:r="http://schemas.openxmlformats.org/officeDocument/2006/relationships" r:id="rId2"/>
          </dgm14:cNvPr>
        </a:ext>
      </dgm:extLst>
    </dgm:pt>
    <dgm:pt modelId="{42F5CD4D-EBF2-49E9-A43E-6B7433013A46}" type="parTrans" cxnId="{CFE9C07F-9595-4FB7-A571-8D5E4C30D60E}">
      <dgm:prSet/>
      <dgm:spPr/>
      <dgm:t>
        <a:bodyPr/>
        <a:lstStyle/>
        <a:p>
          <a:endParaRPr lang="en-US"/>
        </a:p>
      </dgm:t>
    </dgm:pt>
    <dgm:pt modelId="{A18A7481-A348-4C9D-B4D2-655140B38EC4}" type="sibTrans" cxnId="{CFE9C07F-9595-4FB7-A571-8D5E4C30D60E}">
      <dgm:prSet/>
      <dgm:spPr/>
      <dgm:t>
        <a:bodyPr/>
        <a:lstStyle/>
        <a:p>
          <a:endParaRPr lang="en-US"/>
        </a:p>
      </dgm:t>
    </dgm:pt>
    <dgm:pt modelId="{07C2DC4C-B2B3-493C-A1CE-6344C8B46352}">
      <dgm:prSet phldrT="[Text]"/>
      <dgm:spPr>
        <a:xfrm>
          <a:off x="3341475"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Resource Req. Planning </a:t>
          </a:r>
        </a:p>
      </dgm:t>
      <dgm:extLst>
        <a:ext uri="{E40237B7-FDA0-4F09-8148-C483321AD2D9}">
          <dgm14:cNvPr xmlns:dgm14="http://schemas.microsoft.com/office/drawing/2010/diagram" id="0" name="">
            <a:hlinkClick xmlns:r="http://schemas.openxmlformats.org/officeDocument/2006/relationships" r:id="rId3"/>
          </dgm14:cNvPr>
        </a:ext>
      </dgm:extLst>
    </dgm:pt>
    <dgm:pt modelId="{2E2C3272-464F-42C2-8E11-C682905374AA}" type="parTrans" cxnId="{84E0A0C6-EF09-48C7-BE06-57AD5E3BBB20}">
      <dgm:prSet/>
      <dgm:spPr/>
      <dgm:t>
        <a:bodyPr/>
        <a:lstStyle/>
        <a:p>
          <a:endParaRPr lang="en-US"/>
        </a:p>
      </dgm:t>
    </dgm:pt>
    <dgm:pt modelId="{B63166DF-EDCC-4314-93AD-69F965764DED}" type="sibTrans" cxnId="{84E0A0C6-EF09-48C7-BE06-57AD5E3BBB20}">
      <dgm:prSet/>
      <dgm:spPr/>
      <dgm:t>
        <a:bodyPr/>
        <a:lstStyle/>
        <a:p>
          <a:endParaRPr lang="en-US"/>
        </a:p>
      </dgm:t>
    </dgm:pt>
    <dgm:pt modelId="{55D556B2-9058-4B11-A1F7-16E32CC78AFF}">
      <dgm:prSet/>
      <dgm:spPr>
        <a:xfrm>
          <a:off x="4009736"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Aggregate Planning</a:t>
          </a:r>
        </a:p>
      </dgm:t>
      <dgm:extLst>
        <a:ext uri="{E40237B7-FDA0-4F09-8148-C483321AD2D9}">
          <dgm14:cNvPr xmlns:dgm14="http://schemas.microsoft.com/office/drawing/2010/diagram" id="0" name="">
            <a:hlinkClick xmlns:r="http://schemas.openxmlformats.org/officeDocument/2006/relationships" r:id="rId4"/>
          </dgm14:cNvPr>
        </a:ext>
      </dgm:extLst>
    </dgm:pt>
    <dgm:pt modelId="{2DD821C1-5393-402E-8127-7A67914628FD}" type="parTrans" cxnId="{75E9F490-07E7-4D0A-A250-22E11BE688BB}">
      <dgm:prSet/>
      <dgm:spPr/>
      <dgm:t>
        <a:bodyPr/>
        <a:lstStyle/>
        <a:p>
          <a:endParaRPr lang="en-US"/>
        </a:p>
      </dgm:t>
    </dgm:pt>
    <dgm:pt modelId="{D06FA077-F5A2-47E1-BA0D-2A0EAF38F1D5}" type="sibTrans" cxnId="{75E9F490-07E7-4D0A-A250-22E11BE688BB}">
      <dgm:prSet/>
      <dgm:spPr/>
      <dgm:t>
        <a:bodyPr/>
        <a:lstStyle/>
        <a:p>
          <a:endParaRPr lang="en-US"/>
        </a:p>
      </dgm:t>
    </dgm:pt>
    <dgm:pt modelId="{FE2047C4-21E8-443C-9F2C-252E62B82216}">
      <dgm:prSet/>
      <dgm:spPr>
        <a:xfrm>
          <a:off x="4677997"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Master Prod. Schedule</a:t>
          </a:r>
        </a:p>
      </dgm:t>
      <dgm:extLst>
        <a:ext uri="{E40237B7-FDA0-4F09-8148-C483321AD2D9}">
          <dgm14:cNvPr xmlns:dgm14="http://schemas.microsoft.com/office/drawing/2010/diagram" id="0" name="">
            <a:hlinkClick xmlns:r="http://schemas.openxmlformats.org/officeDocument/2006/relationships" r:id="rId5"/>
          </dgm14:cNvPr>
        </a:ext>
      </dgm:extLst>
    </dgm:pt>
    <dgm:pt modelId="{C76D224E-EAA6-4913-B8D5-F0EB93D5194F}" type="parTrans" cxnId="{E635E314-9EE0-4058-BB17-8A1CD90161C6}">
      <dgm:prSet/>
      <dgm:spPr/>
      <dgm:t>
        <a:bodyPr/>
        <a:lstStyle/>
        <a:p>
          <a:endParaRPr lang="en-US"/>
        </a:p>
      </dgm:t>
    </dgm:pt>
    <dgm:pt modelId="{DB379786-0219-45A4-BA3B-0AB1ACD47A12}" type="sibTrans" cxnId="{E635E314-9EE0-4058-BB17-8A1CD90161C6}">
      <dgm:prSet/>
      <dgm:spPr/>
      <dgm:t>
        <a:bodyPr/>
        <a:lstStyle/>
        <a:p>
          <a:endParaRPr lang="en-US"/>
        </a:p>
      </dgm:t>
    </dgm:pt>
    <dgm:pt modelId="{C480755A-AFFF-4499-AA82-889EA09394C5}">
      <dgm:prSet/>
      <dgm:spPr>
        <a:xfrm>
          <a:off x="5346258"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Rough Cut Cap. Planning</a:t>
          </a:r>
        </a:p>
      </dgm:t>
      <dgm:extLst>
        <a:ext uri="{E40237B7-FDA0-4F09-8148-C483321AD2D9}">
          <dgm14:cNvPr xmlns:dgm14="http://schemas.microsoft.com/office/drawing/2010/diagram" id="0" name="">
            <a:hlinkClick xmlns:r="http://schemas.openxmlformats.org/officeDocument/2006/relationships" r:id="rId6"/>
          </dgm14:cNvPr>
        </a:ext>
      </dgm:extLst>
    </dgm:pt>
    <dgm:pt modelId="{A79CFC65-DFA5-43F5-A496-AF206903178E}" type="parTrans" cxnId="{2719AB1F-CB6E-49C1-9AAF-55DDA61F130E}">
      <dgm:prSet/>
      <dgm:spPr/>
      <dgm:t>
        <a:bodyPr/>
        <a:lstStyle/>
        <a:p>
          <a:endParaRPr lang="en-US"/>
        </a:p>
      </dgm:t>
    </dgm:pt>
    <dgm:pt modelId="{0CAFE79D-6275-4E09-9845-ABE62A6C943B}" type="sibTrans" cxnId="{2719AB1F-CB6E-49C1-9AAF-55DDA61F130E}">
      <dgm:prSet/>
      <dgm:spPr/>
      <dgm:t>
        <a:bodyPr/>
        <a:lstStyle/>
        <a:p>
          <a:endParaRPr lang="en-US"/>
        </a:p>
      </dgm:t>
    </dgm:pt>
    <dgm:pt modelId="{EC2F6BD7-2CCE-4C90-B682-E78EB73667E1}">
      <dgm:prSet/>
      <dgm:spPr>
        <a:xfrm>
          <a:off x="6014519"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Material Req. Planning</a:t>
          </a:r>
        </a:p>
      </dgm:t>
      <dgm:extLst>
        <a:ext uri="{E40237B7-FDA0-4F09-8148-C483321AD2D9}">
          <dgm14:cNvPr xmlns:dgm14="http://schemas.microsoft.com/office/drawing/2010/diagram" id="0" name="">
            <a:hlinkClick xmlns:r="http://schemas.openxmlformats.org/officeDocument/2006/relationships" r:id="rId7"/>
          </dgm14:cNvPr>
        </a:ext>
      </dgm:extLst>
    </dgm:pt>
    <dgm:pt modelId="{844A17BF-67D1-4938-9CB7-18137710BFE8}" type="parTrans" cxnId="{C67A0AAD-2277-4E8B-A9F2-48D149EB9893}">
      <dgm:prSet/>
      <dgm:spPr/>
      <dgm:t>
        <a:bodyPr/>
        <a:lstStyle/>
        <a:p>
          <a:endParaRPr lang="en-US"/>
        </a:p>
      </dgm:t>
    </dgm:pt>
    <dgm:pt modelId="{13F4266B-341A-4D6E-8A7A-03DA2EFCAF16}" type="sibTrans" cxnId="{C67A0AAD-2277-4E8B-A9F2-48D149EB9893}">
      <dgm:prSet/>
      <dgm:spPr/>
      <dgm:t>
        <a:bodyPr/>
        <a:lstStyle/>
        <a:p>
          <a:endParaRPr lang="en-US"/>
        </a:p>
      </dgm:t>
    </dgm:pt>
    <dgm:pt modelId="{0F195DE0-D032-42B2-8494-F7163752937E}">
      <dgm:prSet/>
      <dgm:spPr>
        <a:xfrm>
          <a:off x="668278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Capacity Req. Planning</a:t>
          </a:r>
        </a:p>
      </dgm:t>
      <dgm:extLst>
        <a:ext uri="{E40237B7-FDA0-4F09-8148-C483321AD2D9}">
          <dgm14:cNvPr xmlns:dgm14="http://schemas.microsoft.com/office/drawing/2010/diagram" id="0" name="">
            <a:hlinkClick xmlns:r="http://schemas.openxmlformats.org/officeDocument/2006/relationships" r:id="rId8"/>
          </dgm14:cNvPr>
        </a:ext>
      </dgm:extLst>
    </dgm:pt>
    <dgm:pt modelId="{1C831B96-42F1-4C7E-B707-67F9FDF88BA1}" type="parTrans" cxnId="{40875B4D-E6D1-4AFD-89D6-CD13C47F7A45}">
      <dgm:prSet/>
      <dgm:spPr/>
      <dgm:t>
        <a:bodyPr/>
        <a:lstStyle/>
        <a:p>
          <a:endParaRPr lang="en-US"/>
        </a:p>
      </dgm:t>
    </dgm:pt>
    <dgm:pt modelId="{E1053875-904F-41DE-97A8-CA438D855C93}" type="sibTrans" cxnId="{40875B4D-E6D1-4AFD-89D6-CD13C47F7A45}">
      <dgm:prSet/>
      <dgm:spPr/>
      <dgm:t>
        <a:bodyPr/>
        <a:lstStyle/>
        <a:p>
          <a:endParaRPr lang="en-US"/>
        </a:p>
      </dgm:t>
    </dgm:pt>
    <dgm:pt modelId="{3D73FB95-28F2-4944-9A32-F62A82505AF9}">
      <dgm:prSet/>
      <dgm:spPr>
        <a:xfrm>
          <a:off x="735104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Shop Floor Control</a:t>
          </a:r>
        </a:p>
      </dgm:t>
      <dgm:extLst>
        <a:ext uri="{E40237B7-FDA0-4F09-8148-C483321AD2D9}">
          <dgm14:cNvPr xmlns:dgm14="http://schemas.microsoft.com/office/drawing/2010/diagram" id="0" name="">
            <a:hlinkClick xmlns:r="http://schemas.openxmlformats.org/officeDocument/2006/relationships" r:id="rId9"/>
          </dgm14:cNvPr>
        </a:ext>
      </dgm:extLst>
    </dgm:pt>
    <dgm:pt modelId="{07E50CC4-C3A7-4733-9D55-738DD1988816}" type="parTrans" cxnId="{9C41E86D-4B8D-4541-851C-53F1935C2929}">
      <dgm:prSet/>
      <dgm:spPr/>
      <dgm:t>
        <a:bodyPr/>
        <a:lstStyle/>
        <a:p>
          <a:endParaRPr lang="en-US"/>
        </a:p>
      </dgm:t>
    </dgm:pt>
    <dgm:pt modelId="{71A576A0-06B4-46C7-B106-9F9B14C76CD9}" type="sibTrans" cxnId="{9C41E86D-4B8D-4541-851C-53F1935C2929}">
      <dgm:prSet/>
      <dgm:spPr/>
      <dgm:t>
        <a:bodyPr/>
        <a:lstStyle/>
        <a:p>
          <a:endParaRPr lang="en-US"/>
        </a:p>
      </dgm:t>
    </dgm:pt>
    <dgm:pt modelId="{107B0729-B8FD-49C0-875A-924BBDD3D5B9}">
      <dgm:prSet/>
      <dgm:spPr>
        <a:xfrm>
          <a:off x="133669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Contractor Information</a:t>
          </a:r>
        </a:p>
      </dgm:t>
      <dgm:extLst>
        <a:ext uri="{E40237B7-FDA0-4F09-8148-C483321AD2D9}">
          <dgm14:cNvPr xmlns:dgm14="http://schemas.microsoft.com/office/drawing/2010/diagram" id="0" name="">
            <a:hlinkClick xmlns:r="http://schemas.openxmlformats.org/officeDocument/2006/relationships" r:id="rId10"/>
          </dgm14:cNvPr>
        </a:ext>
      </dgm:extLst>
    </dgm:pt>
    <dgm:pt modelId="{B7F70593-B7B5-4589-A12C-BC0782F36648}" type="parTrans" cxnId="{C8961BC1-FD19-495E-A3F9-965E1241FB10}">
      <dgm:prSet/>
      <dgm:spPr/>
      <dgm:t>
        <a:bodyPr/>
        <a:lstStyle/>
        <a:p>
          <a:endParaRPr lang="en-US"/>
        </a:p>
      </dgm:t>
    </dgm:pt>
    <dgm:pt modelId="{833DF986-D92E-42F2-A2E8-A3C5E29A8512}" type="sibTrans" cxnId="{C8961BC1-FD19-495E-A3F9-965E1241FB10}">
      <dgm:prSet/>
      <dgm:spPr/>
      <dgm:t>
        <a:bodyPr/>
        <a:lstStyle/>
        <a:p>
          <a:endParaRPr lang="en-US"/>
        </a:p>
      </dgm:t>
    </dgm:pt>
    <dgm:pt modelId="{64F501C5-F8DB-4707-BF62-E4F936B96599}">
      <dgm:prSet/>
      <dgm:spPr>
        <a:xfrm>
          <a:off x="66843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Why PPC</a:t>
          </a:r>
        </a:p>
      </dgm:t>
      <dgm:extLst>
        <a:ext uri="{E40237B7-FDA0-4F09-8148-C483321AD2D9}">
          <dgm14:cNvPr xmlns:dgm14="http://schemas.microsoft.com/office/drawing/2010/diagram" id="0" name="">
            <a:hlinkClick xmlns:r="http://schemas.openxmlformats.org/officeDocument/2006/relationships" r:id="rId11"/>
          </dgm14:cNvPr>
        </a:ext>
      </dgm:extLst>
    </dgm:pt>
    <dgm:pt modelId="{2FA96300-1E24-4E5E-8427-09358DD9819B}" type="parTrans" cxnId="{0FDF853F-E1F2-472C-8844-62B57CDD4E4C}">
      <dgm:prSet/>
      <dgm:spPr/>
      <dgm:t>
        <a:bodyPr/>
        <a:lstStyle/>
        <a:p>
          <a:endParaRPr lang="en-US"/>
        </a:p>
      </dgm:t>
    </dgm:pt>
    <dgm:pt modelId="{EF6AFE99-F248-4413-8BF2-54C3B518AF88}" type="sibTrans" cxnId="{0FDF853F-E1F2-472C-8844-62B57CDD4E4C}">
      <dgm:prSet/>
      <dgm:spPr/>
      <dgm:t>
        <a:bodyPr/>
        <a:lstStyle/>
        <a:p>
          <a:endParaRPr lang="en-US"/>
        </a:p>
      </dgm:t>
    </dgm:pt>
    <dgm:pt modelId="{854288A3-34F7-4C80-9335-64999012C3CC}">
      <dgm:prSet/>
      <dgm:spPr>
        <a:xfrm>
          <a:off x="170"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Cover Page</a:t>
          </a:r>
        </a:p>
      </dgm:t>
      <dgm:extLst>
        <a:ext uri="{E40237B7-FDA0-4F09-8148-C483321AD2D9}">
          <dgm14:cNvPr xmlns:dgm14="http://schemas.microsoft.com/office/drawing/2010/diagram" id="0" name="">
            <a:hlinkClick xmlns:r="http://schemas.openxmlformats.org/officeDocument/2006/relationships" r:id="rId12"/>
          </dgm14:cNvPr>
        </a:ext>
      </dgm:extLst>
    </dgm:pt>
    <dgm:pt modelId="{78E581E0-C4EE-4109-8FCB-41589D0B6F04}" type="parTrans" cxnId="{B9603EFC-5050-4648-9B9D-4C7E8B4A88DE}">
      <dgm:prSet/>
      <dgm:spPr/>
      <dgm:t>
        <a:bodyPr/>
        <a:lstStyle/>
        <a:p>
          <a:endParaRPr lang="en-US"/>
        </a:p>
      </dgm:t>
    </dgm:pt>
    <dgm:pt modelId="{DFC72016-AB13-49F7-B41F-05F5749B94FA}" type="sibTrans" cxnId="{B9603EFC-5050-4648-9B9D-4C7E8B4A88DE}">
      <dgm:prSet/>
      <dgm:spPr/>
      <dgm:t>
        <a:bodyPr/>
        <a:lstStyle/>
        <a:p>
          <a:endParaRPr lang="en-US"/>
        </a:p>
      </dgm:t>
    </dgm:pt>
    <dgm:pt modelId="{E0C9F887-BEBE-4DE4-B49B-70E641520C64}" type="pres">
      <dgm:prSet presAssocID="{9ED8E164-2577-41F0-BEC4-B2BEC47BC47F}" presName="CompostProcess" presStyleCnt="0">
        <dgm:presLayoutVars>
          <dgm:dir/>
          <dgm:resizeHandles val="exact"/>
        </dgm:presLayoutVars>
      </dgm:prSet>
      <dgm:spPr/>
    </dgm:pt>
    <dgm:pt modelId="{2352E6B7-A196-414A-ACEE-C3B4FAD070EE}" type="pres">
      <dgm:prSet presAssocID="{9ED8E164-2577-41F0-BEC4-B2BEC47BC47F}" presName="arrow" presStyleLbl="bgShp" presStyleIdx="0" presStyleCnt="1" custScaleX="117647" custLinFactNeighborX="-88832" custLinFactNeighborY="-45091"/>
      <dgm:spPr>
        <a:xfrm>
          <a:off x="0" y="0"/>
          <a:ext cx="7962897" cy="1143000"/>
        </a:xfrm>
        <a:prstGeom prst="leftRightArrow">
          <a:avLst/>
        </a:prstGeom>
        <a:gradFill rotWithShape="0">
          <a:gsLst>
            <a:gs pos="0">
              <a:srgbClr val="4F81BD">
                <a:tint val="40000"/>
                <a:hueOff val="0"/>
                <a:satOff val="0"/>
                <a:lumOff val="0"/>
                <a:alphaOff val="0"/>
                <a:shade val="51000"/>
                <a:satMod val="130000"/>
              </a:srgbClr>
            </a:gs>
            <a:gs pos="80000">
              <a:srgbClr val="4F81BD">
                <a:tint val="40000"/>
                <a:hueOff val="0"/>
                <a:satOff val="0"/>
                <a:lumOff val="0"/>
                <a:alphaOff val="0"/>
                <a:shade val="93000"/>
                <a:satMod val="130000"/>
              </a:srgbClr>
            </a:gs>
            <a:gs pos="100000">
              <a:srgbClr val="4F81BD">
                <a:tint val="40000"/>
                <a:hueOff val="0"/>
                <a:satOff val="0"/>
                <a:lumOff val="0"/>
                <a:alphaOff val="0"/>
                <a:shade val="94000"/>
                <a:satMod val="135000"/>
              </a:srgbClr>
            </a:gs>
          </a:gsLst>
          <a:lin ang="16200000" scaled="0"/>
        </a:gradFill>
        <a:ln>
          <a:noFill/>
        </a:ln>
        <a:effectLst/>
        <a:scene3d>
          <a:camera prst="orthographicFront"/>
          <a:lightRig rig="threePt" dir="t">
            <a:rot lat="0" lon="0" rev="7500000"/>
          </a:lightRig>
        </a:scene3d>
        <a:sp3d z="-152400" extrusionH="63500" prstMaterial="matte">
          <a:bevelT w="144450" h="6350" prst="relaxedInset"/>
          <a:contourClr>
            <a:sysClr val="window" lastClr="FFFFFF"/>
          </a:contourClr>
        </a:sp3d>
      </dgm:spPr>
      <dgm:t>
        <a:bodyPr/>
        <a:lstStyle/>
        <a:p>
          <a:endParaRPr lang="en-US"/>
        </a:p>
      </dgm:t>
    </dgm:pt>
    <dgm:pt modelId="{9C1B4524-A716-4E50-8151-11484B523BFE}" type="pres">
      <dgm:prSet presAssocID="{9ED8E164-2577-41F0-BEC4-B2BEC47BC47F}" presName="linearProcess" presStyleCnt="0"/>
      <dgm:spPr/>
    </dgm:pt>
    <dgm:pt modelId="{A39EC4C3-50F0-4364-BF4A-50EF5843049E}" type="pres">
      <dgm:prSet presAssocID="{854288A3-34F7-4C80-9335-64999012C3CC}" presName="textNode" presStyleLbl="node1" presStyleIdx="0" presStyleCnt="12">
        <dgm:presLayoutVars>
          <dgm:bulletEnabled val="1"/>
        </dgm:presLayoutVars>
      </dgm:prSet>
      <dgm:spPr/>
      <dgm:t>
        <a:bodyPr/>
        <a:lstStyle/>
        <a:p>
          <a:endParaRPr lang="en-US"/>
        </a:p>
      </dgm:t>
    </dgm:pt>
    <dgm:pt modelId="{6FEC3E67-4DC0-49AE-A933-B72BAD5541BD}" type="pres">
      <dgm:prSet presAssocID="{DFC72016-AB13-49F7-B41F-05F5749B94FA}" presName="sibTrans" presStyleCnt="0"/>
      <dgm:spPr/>
    </dgm:pt>
    <dgm:pt modelId="{A803480E-C16F-4C4E-BD7C-FC7EFC50B754}" type="pres">
      <dgm:prSet presAssocID="{64F501C5-F8DB-4707-BF62-E4F936B96599}" presName="textNode" presStyleLbl="node1" presStyleIdx="1" presStyleCnt="12">
        <dgm:presLayoutVars>
          <dgm:bulletEnabled val="1"/>
        </dgm:presLayoutVars>
      </dgm:prSet>
      <dgm:spPr/>
      <dgm:t>
        <a:bodyPr/>
        <a:lstStyle/>
        <a:p>
          <a:endParaRPr lang="en-US"/>
        </a:p>
      </dgm:t>
    </dgm:pt>
    <dgm:pt modelId="{964B2F51-AC3B-4E69-9A5E-2E9C877E9841}" type="pres">
      <dgm:prSet presAssocID="{EF6AFE99-F248-4413-8BF2-54C3B518AF88}" presName="sibTrans" presStyleCnt="0"/>
      <dgm:spPr/>
    </dgm:pt>
    <dgm:pt modelId="{9F7FE040-B528-4B4F-A536-B2439E438B94}" type="pres">
      <dgm:prSet presAssocID="{107B0729-B8FD-49C0-875A-924BBDD3D5B9}" presName="textNode" presStyleLbl="node1" presStyleIdx="2" presStyleCnt="12">
        <dgm:presLayoutVars>
          <dgm:bulletEnabled val="1"/>
        </dgm:presLayoutVars>
      </dgm:prSet>
      <dgm:spPr/>
      <dgm:t>
        <a:bodyPr/>
        <a:lstStyle/>
        <a:p>
          <a:endParaRPr lang="en-US"/>
        </a:p>
      </dgm:t>
    </dgm:pt>
    <dgm:pt modelId="{36AF2203-340D-43E7-9FAA-5E2431415888}" type="pres">
      <dgm:prSet presAssocID="{833DF986-D92E-42F2-A2E8-A3C5E29A8512}" presName="sibTrans" presStyleCnt="0"/>
      <dgm:spPr/>
    </dgm:pt>
    <dgm:pt modelId="{F1F06322-34E2-4C0B-9187-19A2CCB251F8}" type="pres">
      <dgm:prSet presAssocID="{0ADCA3DE-FFEB-43B8-BAC6-640D3880D9DD}" presName="textNode" presStyleLbl="node1" presStyleIdx="3" presStyleCnt="12">
        <dgm:presLayoutVars>
          <dgm:bulletEnabled val="1"/>
        </dgm:presLayoutVars>
      </dgm:prSet>
      <dgm:spPr/>
      <dgm:t>
        <a:bodyPr/>
        <a:lstStyle/>
        <a:p>
          <a:endParaRPr lang="en-US"/>
        </a:p>
      </dgm:t>
    </dgm:pt>
    <dgm:pt modelId="{88880559-0FBC-4669-B67A-75E8415503BE}" type="pres">
      <dgm:prSet presAssocID="{25F17563-48C2-4031-BEE8-38576730DF52}" presName="sibTrans" presStyleCnt="0"/>
      <dgm:spPr/>
    </dgm:pt>
    <dgm:pt modelId="{0EF5D03B-3368-4C88-828E-04F9263E985A}" type="pres">
      <dgm:prSet presAssocID="{CFCE0F70-4186-49FC-A320-9B1B4AA0CBCA}" presName="textNode" presStyleLbl="node1" presStyleIdx="4" presStyleCnt="12">
        <dgm:presLayoutVars>
          <dgm:bulletEnabled val="1"/>
        </dgm:presLayoutVars>
      </dgm:prSet>
      <dgm:spPr/>
      <dgm:t>
        <a:bodyPr/>
        <a:lstStyle/>
        <a:p>
          <a:endParaRPr lang="en-US"/>
        </a:p>
      </dgm:t>
    </dgm:pt>
    <dgm:pt modelId="{6B7A05D9-11A8-48A8-81DA-CAE0EA613578}" type="pres">
      <dgm:prSet presAssocID="{A18A7481-A348-4C9D-B4D2-655140B38EC4}" presName="sibTrans" presStyleCnt="0"/>
      <dgm:spPr/>
    </dgm:pt>
    <dgm:pt modelId="{8F479CD8-9ECD-428A-A8C4-702F2464E146}" type="pres">
      <dgm:prSet presAssocID="{07C2DC4C-B2B3-493C-A1CE-6344C8B46352}" presName="textNode" presStyleLbl="node1" presStyleIdx="5" presStyleCnt="12">
        <dgm:presLayoutVars>
          <dgm:bulletEnabled val="1"/>
        </dgm:presLayoutVars>
      </dgm:prSet>
      <dgm:spPr/>
      <dgm:t>
        <a:bodyPr/>
        <a:lstStyle/>
        <a:p>
          <a:endParaRPr lang="en-US"/>
        </a:p>
      </dgm:t>
    </dgm:pt>
    <dgm:pt modelId="{8776FC35-8FEF-42F9-BE2B-5E2DD73B3D4B}" type="pres">
      <dgm:prSet presAssocID="{B63166DF-EDCC-4314-93AD-69F965764DED}" presName="sibTrans" presStyleCnt="0"/>
      <dgm:spPr/>
    </dgm:pt>
    <dgm:pt modelId="{D2D001F9-3CEE-435B-85F1-292636670BCE}" type="pres">
      <dgm:prSet presAssocID="{55D556B2-9058-4B11-A1F7-16E32CC78AFF}" presName="textNode" presStyleLbl="node1" presStyleIdx="6" presStyleCnt="12">
        <dgm:presLayoutVars>
          <dgm:bulletEnabled val="1"/>
        </dgm:presLayoutVars>
      </dgm:prSet>
      <dgm:spPr/>
      <dgm:t>
        <a:bodyPr/>
        <a:lstStyle/>
        <a:p>
          <a:endParaRPr lang="en-US"/>
        </a:p>
      </dgm:t>
    </dgm:pt>
    <dgm:pt modelId="{CBA8CCA9-81AF-4D7A-A184-D141DED3C574}" type="pres">
      <dgm:prSet presAssocID="{D06FA077-F5A2-47E1-BA0D-2A0EAF38F1D5}" presName="sibTrans" presStyleCnt="0"/>
      <dgm:spPr/>
    </dgm:pt>
    <dgm:pt modelId="{8E42E8B4-8E3D-4AD1-8A32-AAC36DAEE4AC}" type="pres">
      <dgm:prSet presAssocID="{FE2047C4-21E8-443C-9F2C-252E62B82216}" presName="textNode" presStyleLbl="node1" presStyleIdx="7" presStyleCnt="12">
        <dgm:presLayoutVars>
          <dgm:bulletEnabled val="1"/>
        </dgm:presLayoutVars>
      </dgm:prSet>
      <dgm:spPr/>
      <dgm:t>
        <a:bodyPr/>
        <a:lstStyle/>
        <a:p>
          <a:endParaRPr lang="en-US"/>
        </a:p>
      </dgm:t>
    </dgm:pt>
    <dgm:pt modelId="{3E6F448C-1E6B-41E6-8DFB-E73F09C891CD}" type="pres">
      <dgm:prSet presAssocID="{DB379786-0219-45A4-BA3B-0AB1ACD47A12}" presName="sibTrans" presStyleCnt="0"/>
      <dgm:spPr/>
    </dgm:pt>
    <dgm:pt modelId="{C3058B1D-3FC7-471E-858A-17B155AECFDC}" type="pres">
      <dgm:prSet presAssocID="{C480755A-AFFF-4499-AA82-889EA09394C5}" presName="textNode" presStyleLbl="node1" presStyleIdx="8" presStyleCnt="12">
        <dgm:presLayoutVars>
          <dgm:bulletEnabled val="1"/>
        </dgm:presLayoutVars>
      </dgm:prSet>
      <dgm:spPr/>
      <dgm:t>
        <a:bodyPr/>
        <a:lstStyle/>
        <a:p>
          <a:endParaRPr lang="en-US"/>
        </a:p>
      </dgm:t>
    </dgm:pt>
    <dgm:pt modelId="{6700053A-91F5-49ED-AFE5-14021669CDF2}" type="pres">
      <dgm:prSet presAssocID="{0CAFE79D-6275-4E09-9845-ABE62A6C943B}" presName="sibTrans" presStyleCnt="0"/>
      <dgm:spPr/>
    </dgm:pt>
    <dgm:pt modelId="{214833AD-145C-4206-B55D-19023A32EE10}" type="pres">
      <dgm:prSet presAssocID="{EC2F6BD7-2CCE-4C90-B682-E78EB73667E1}" presName="textNode" presStyleLbl="node1" presStyleIdx="9" presStyleCnt="12">
        <dgm:presLayoutVars>
          <dgm:bulletEnabled val="1"/>
        </dgm:presLayoutVars>
      </dgm:prSet>
      <dgm:spPr/>
      <dgm:t>
        <a:bodyPr/>
        <a:lstStyle/>
        <a:p>
          <a:endParaRPr lang="en-US"/>
        </a:p>
      </dgm:t>
    </dgm:pt>
    <dgm:pt modelId="{4141FABF-6398-4597-BA2F-E4C913616B4E}" type="pres">
      <dgm:prSet presAssocID="{13F4266B-341A-4D6E-8A7A-03DA2EFCAF16}" presName="sibTrans" presStyleCnt="0"/>
      <dgm:spPr/>
    </dgm:pt>
    <dgm:pt modelId="{262625DE-0DEE-4D77-A995-6FC79916A478}" type="pres">
      <dgm:prSet presAssocID="{0F195DE0-D032-42B2-8494-F7163752937E}" presName="textNode" presStyleLbl="node1" presStyleIdx="10" presStyleCnt="12">
        <dgm:presLayoutVars>
          <dgm:bulletEnabled val="1"/>
        </dgm:presLayoutVars>
      </dgm:prSet>
      <dgm:spPr/>
      <dgm:t>
        <a:bodyPr/>
        <a:lstStyle/>
        <a:p>
          <a:endParaRPr lang="en-US"/>
        </a:p>
      </dgm:t>
    </dgm:pt>
    <dgm:pt modelId="{5FF94B49-CEBA-4E9D-BFEC-84EE69472827}" type="pres">
      <dgm:prSet presAssocID="{E1053875-904F-41DE-97A8-CA438D855C93}" presName="sibTrans" presStyleCnt="0"/>
      <dgm:spPr/>
    </dgm:pt>
    <dgm:pt modelId="{EBC0CF63-F026-4673-8456-BB926F790C60}" type="pres">
      <dgm:prSet presAssocID="{3D73FB95-28F2-4944-9A32-F62A82505AF9}" presName="textNode" presStyleLbl="node1" presStyleIdx="11" presStyleCnt="12">
        <dgm:presLayoutVars>
          <dgm:bulletEnabled val="1"/>
        </dgm:presLayoutVars>
      </dgm:prSet>
      <dgm:spPr/>
      <dgm:t>
        <a:bodyPr/>
        <a:lstStyle/>
        <a:p>
          <a:endParaRPr lang="en-US"/>
        </a:p>
      </dgm:t>
    </dgm:pt>
  </dgm:ptLst>
  <dgm:cxnLst>
    <dgm:cxn modelId="{5144DAD0-F877-4291-8E5C-5A5DCECFA3EF}" type="presOf" srcId="{C480755A-AFFF-4499-AA82-889EA09394C5}" destId="{C3058B1D-3FC7-471E-858A-17B155AECFDC}" srcOrd="0" destOrd="0" presId="urn:microsoft.com/office/officeart/2005/8/layout/hProcess9"/>
    <dgm:cxn modelId="{CFE9C07F-9595-4FB7-A571-8D5E4C30D60E}" srcId="{9ED8E164-2577-41F0-BEC4-B2BEC47BC47F}" destId="{CFCE0F70-4186-49FC-A320-9B1B4AA0CBCA}" srcOrd="4" destOrd="0" parTransId="{42F5CD4D-EBF2-49E9-A43E-6B7433013A46}" sibTransId="{A18A7481-A348-4C9D-B4D2-655140B38EC4}"/>
    <dgm:cxn modelId="{20543130-6F29-45E5-A33F-12A95AFFC0DF}" type="presOf" srcId="{07C2DC4C-B2B3-493C-A1CE-6344C8B46352}" destId="{8F479CD8-9ECD-428A-A8C4-702F2464E146}" srcOrd="0" destOrd="0" presId="urn:microsoft.com/office/officeart/2005/8/layout/hProcess9"/>
    <dgm:cxn modelId="{0FDF853F-E1F2-472C-8844-62B57CDD4E4C}" srcId="{9ED8E164-2577-41F0-BEC4-B2BEC47BC47F}" destId="{64F501C5-F8DB-4707-BF62-E4F936B96599}" srcOrd="1" destOrd="0" parTransId="{2FA96300-1E24-4E5E-8427-09358DD9819B}" sibTransId="{EF6AFE99-F248-4413-8BF2-54C3B518AF88}"/>
    <dgm:cxn modelId="{40875B4D-E6D1-4AFD-89D6-CD13C47F7A45}" srcId="{9ED8E164-2577-41F0-BEC4-B2BEC47BC47F}" destId="{0F195DE0-D032-42B2-8494-F7163752937E}" srcOrd="10" destOrd="0" parTransId="{1C831B96-42F1-4C7E-B707-67F9FDF88BA1}" sibTransId="{E1053875-904F-41DE-97A8-CA438D855C93}"/>
    <dgm:cxn modelId="{EEB76EAD-EEDD-41C2-A6BA-9D8E416993D0}" srcId="{9ED8E164-2577-41F0-BEC4-B2BEC47BC47F}" destId="{0ADCA3DE-FFEB-43B8-BAC6-640D3880D9DD}" srcOrd="3" destOrd="0" parTransId="{7155F831-8191-45E6-990E-D6D6177C64D8}" sibTransId="{25F17563-48C2-4031-BEE8-38576730DF52}"/>
    <dgm:cxn modelId="{75E9F490-07E7-4D0A-A250-22E11BE688BB}" srcId="{9ED8E164-2577-41F0-BEC4-B2BEC47BC47F}" destId="{55D556B2-9058-4B11-A1F7-16E32CC78AFF}" srcOrd="6" destOrd="0" parTransId="{2DD821C1-5393-402E-8127-7A67914628FD}" sibTransId="{D06FA077-F5A2-47E1-BA0D-2A0EAF38F1D5}"/>
    <dgm:cxn modelId="{9C41E86D-4B8D-4541-851C-53F1935C2929}" srcId="{9ED8E164-2577-41F0-BEC4-B2BEC47BC47F}" destId="{3D73FB95-28F2-4944-9A32-F62A82505AF9}" srcOrd="11" destOrd="0" parTransId="{07E50CC4-C3A7-4733-9D55-738DD1988816}" sibTransId="{71A576A0-06B4-46C7-B106-9F9B14C76CD9}"/>
    <dgm:cxn modelId="{B9603EFC-5050-4648-9B9D-4C7E8B4A88DE}" srcId="{9ED8E164-2577-41F0-BEC4-B2BEC47BC47F}" destId="{854288A3-34F7-4C80-9335-64999012C3CC}" srcOrd="0" destOrd="0" parTransId="{78E581E0-C4EE-4109-8FCB-41589D0B6F04}" sibTransId="{DFC72016-AB13-49F7-B41F-05F5749B94FA}"/>
    <dgm:cxn modelId="{9DA92905-58FC-4724-B247-B7FC1C633B85}" type="presOf" srcId="{FE2047C4-21E8-443C-9F2C-252E62B82216}" destId="{8E42E8B4-8E3D-4AD1-8A32-AAC36DAEE4AC}" srcOrd="0" destOrd="0" presId="urn:microsoft.com/office/officeart/2005/8/layout/hProcess9"/>
    <dgm:cxn modelId="{C67A0AAD-2277-4E8B-A9F2-48D149EB9893}" srcId="{9ED8E164-2577-41F0-BEC4-B2BEC47BC47F}" destId="{EC2F6BD7-2CCE-4C90-B682-E78EB73667E1}" srcOrd="9" destOrd="0" parTransId="{844A17BF-67D1-4938-9CB7-18137710BFE8}" sibTransId="{13F4266B-341A-4D6E-8A7A-03DA2EFCAF16}"/>
    <dgm:cxn modelId="{E517E2FB-1759-4ADF-B443-BD64875CE938}" type="presOf" srcId="{9ED8E164-2577-41F0-BEC4-B2BEC47BC47F}" destId="{E0C9F887-BEBE-4DE4-B49B-70E641520C64}" srcOrd="0" destOrd="0" presId="urn:microsoft.com/office/officeart/2005/8/layout/hProcess9"/>
    <dgm:cxn modelId="{66CFFA8D-5CB0-4481-8184-D03F80867935}" type="presOf" srcId="{3D73FB95-28F2-4944-9A32-F62A82505AF9}" destId="{EBC0CF63-F026-4673-8456-BB926F790C60}" srcOrd="0" destOrd="0" presId="urn:microsoft.com/office/officeart/2005/8/layout/hProcess9"/>
    <dgm:cxn modelId="{1E61A239-F1D3-45DA-BF70-5F42886320BF}" type="presOf" srcId="{55D556B2-9058-4B11-A1F7-16E32CC78AFF}" destId="{D2D001F9-3CEE-435B-85F1-292636670BCE}" srcOrd="0" destOrd="0" presId="urn:microsoft.com/office/officeart/2005/8/layout/hProcess9"/>
    <dgm:cxn modelId="{105A236D-0803-4D47-BACE-8A293945097F}" type="presOf" srcId="{EC2F6BD7-2CCE-4C90-B682-E78EB73667E1}" destId="{214833AD-145C-4206-B55D-19023A32EE10}" srcOrd="0" destOrd="0" presId="urn:microsoft.com/office/officeart/2005/8/layout/hProcess9"/>
    <dgm:cxn modelId="{226781AD-3B49-4BDB-ACF3-0A0EBE4A255F}" type="presOf" srcId="{0ADCA3DE-FFEB-43B8-BAC6-640D3880D9DD}" destId="{F1F06322-34E2-4C0B-9187-19A2CCB251F8}" srcOrd="0" destOrd="0" presId="urn:microsoft.com/office/officeart/2005/8/layout/hProcess9"/>
    <dgm:cxn modelId="{A9A00114-6488-45BC-A65C-FE9F7C79AD9D}" type="presOf" srcId="{CFCE0F70-4186-49FC-A320-9B1B4AA0CBCA}" destId="{0EF5D03B-3368-4C88-828E-04F9263E985A}" srcOrd="0" destOrd="0" presId="urn:microsoft.com/office/officeart/2005/8/layout/hProcess9"/>
    <dgm:cxn modelId="{C8961BC1-FD19-495E-A3F9-965E1241FB10}" srcId="{9ED8E164-2577-41F0-BEC4-B2BEC47BC47F}" destId="{107B0729-B8FD-49C0-875A-924BBDD3D5B9}" srcOrd="2" destOrd="0" parTransId="{B7F70593-B7B5-4589-A12C-BC0782F36648}" sibTransId="{833DF986-D92E-42F2-A2E8-A3C5E29A8512}"/>
    <dgm:cxn modelId="{E635E314-9EE0-4058-BB17-8A1CD90161C6}" srcId="{9ED8E164-2577-41F0-BEC4-B2BEC47BC47F}" destId="{FE2047C4-21E8-443C-9F2C-252E62B82216}" srcOrd="7" destOrd="0" parTransId="{C76D224E-EAA6-4913-B8D5-F0EB93D5194F}" sibTransId="{DB379786-0219-45A4-BA3B-0AB1ACD47A12}"/>
    <dgm:cxn modelId="{170BADCB-1B68-4F93-ACED-3969D192030C}" type="presOf" srcId="{0F195DE0-D032-42B2-8494-F7163752937E}" destId="{262625DE-0DEE-4D77-A995-6FC79916A478}" srcOrd="0" destOrd="0" presId="urn:microsoft.com/office/officeart/2005/8/layout/hProcess9"/>
    <dgm:cxn modelId="{AAF12874-D9F6-4F8A-A8FD-11E438865860}" type="presOf" srcId="{854288A3-34F7-4C80-9335-64999012C3CC}" destId="{A39EC4C3-50F0-4364-BF4A-50EF5843049E}" srcOrd="0" destOrd="0" presId="urn:microsoft.com/office/officeart/2005/8/layout/hProcess9"/>
    <dgm:cxn modelId="{2719AB1F-CB6E-49C1-9AAF-55DDA61F130E}" srcId="{9ED8E164-2577-41F0-BEC4-B2BEC47BC47F}" destId="{C480755A-AFFF-4499-AA82-889EA09394C5}" srcOrd="8" destOrd="0" parTransId="{A79CFC65-DFA5-43F5-A496-AF206903178E}" sibTransId="{0CAFE79D-6275-4E09-9845-ABE62A6C943B}"/>
    <dgm:cxn modelId="{7CB3D47A-715A-4216-A319-06D5B21475D7}" type="presOf" srcId="{107B0729-B8FD-49C0-875A-924BBDD3D5B9}" destId="{9F7FE040-B528-4B4F-A536-B2439E438B94}" srcOrd="0" destOrd="0" presId="urn:microsoft.com/office/officeart/2005/8/layout/hProcess9"/>
    <dgm:cxn modelId="{A2BA4B60-0A59-424A-9162-4537E684EFE5}" type="presOf" srcId="{64F501C5-F8DB-4707-BF62-E4F936B96599}" destId="{A803480E-C16F-4C4E-BD7C-FC7EFC50B754}" srcOrd="0" destOrd="0" presId="urn:microsoft.com/office/officeart/2005/8/layout/hProcess9"/>
    <dgm:cxn modelId="{84E0A0C6-EF09-48C7-BE06-57AD5E3BBB20}" srcId="{9ED8E164-2577-41F0-BEC4-B2BEC47BC47F}" destId="{07C2DC4C-B2B3-493C-A1CE-6344C8B46352}" srcOrd="5" destOrd="0" parTransId="{2E2C3272-464F-42C2-8E11-C682905374AA}" sibTransId="{B63166DF-EDCC-4314-93AD-69F965764DED}"/>
    <dgm:cxn modelId="{804FF075-A951-4981-A3DB-0E014B4CFF9D}" type="presParOf" srcId="{E0C9F887-BEBE-4DE4-B49B-70E641520C64}" destId="{2352E6B7-A196-414A-ACEE-C3B4FAD070EE}" srcOrd="0" destOrd="0" presId="urn:microsoft.com/office/officeart/2005/8/layout/hProcess9"/>
    <dgm:cxn modelId="{1F3DC05C-666F-4162-ABD1-B03DD54E7948}" type="presParOf" srcId="{E0C9F887-BEBE-4DE4-B49B-70E641520C64}" destId="{9C1B4524-A716-4E50-8151-11484B523BFE}" srcOrd="1" destOrd="0" presId="urn:microsoft.com/office/officeart/2005/8/layout/hProcess9"/>
    <dgm:cxn modelId="{3F4DFBB7-8ED8-4C9E-A0B6-9FA8BA95CBE3}" type="presParOf" srcId="{9C1B4524-A716-4E50-8151-11484B523BFE}" destId="{A39EC4C3-50F0-4364-BF4A-50EF5843049E}" srcOrd="0" destOrd="0" presId="urn:microsoft.com/office/officeart/2005/8/layout/hProcess9"/>
    <dgm:cxn modelId="{77B4E42F-FD56-48B2-8BEB-7A701287534B}" type="presParOf" srcId="{9C1B4524-A716-4E50-8151-11484B523BFE}" destId="{6FEC3E67-4DC0-49AE-A933-B72BAD5541BD}" srcOrd="1" destOrd="0" presId="urn:microsoft.com/office/officeart/2005/8/layout/hProcess9"/>
    <dgm:cxn modelId="{4343F207-6AC0-49D4-9D2E-4B1726906337}" type="presParOf" srcId="{9C1B4524-A716-4E50-8151-11484B523BFE}" destId="{A803480E-C16F-4C4E-BD7C-FC7EFC50B754}" srcOrd="2" destOrd="0" presId="urn:microsoft.com/office/officeart/2005/8/layout/hProcess9"/>
    <dgm:cxn modelId="{F4193C62-86BF-46DA-BD05-895A1ABA97C7}" type="presParOf" srcId="{9C1B4524-A716-4E50-8151-11484B523BFE}" destId="{964B2F51-AC3B-4E69-9A5E-2E9C877E9841}" srcOrd="3" destOrd="0" presId="urn:microsoft.com/office/officeart/2005/8/layout/hProcess9"/>
    <dgm:cxn modelId="{641FA84A-3FBB-4E1A-AE83-36E231CB99B9}" type="presParOf" srcId="{9C1B4524-A716-4E50-8151-11484B523BFE}" destId="{9F7FE040-B528-4B4F-A536-B2439E438B94}" srcOrd="4" destOrd="0" presId="urn:microsoft.com/office/officeart/2005/8/layout/hProcess9"/>
    <dgm:cxn modelId="{C2309E32-D802-469B-A0D0-49EA980574CB}" type="presParOf" srcId="{9C1B4524-A716-4E50-8151-11484B523BFE}" destId="{36AF2203-340D-43E7-9FAA-5E2431415888}" srcOrd="5" destOrd="0" presId="urn:microsoft.com/office/officeart/2005/8/layout/hProcess9"/>
    <dgm:cxn modelId="{EA79296D-4677-4654-8415-031D0CA2005A}" type="presParOf" srcId="{9C1B4524-A716-4E50-8151-11484B523BFE}" destId="{F1F06322-34E2-4C0B-9187-19A2CCB251F8}" srcOrd="6" destOrd="0" presId="urn:microsoft.com/office/officeart/2005/8/layout/hProcess9"/>
    <dgm:cxn modelId="{0B2B4823-7718-4839-B80F-9AC737DDC112}" type="presParOf" srcId="{9C1B4524-A716-4E50-8151-11484B523BFE}" destId="{88880559-0FBC-4669-B67A-75E8415503BE}" srcOrd="7" destOrd="0" presId="urn:microsoft.com/office/officeart/2005/8/layout/hProcess9"/>
    <dgm:cxn modelId="{BE249604-470F-4644-B3B1-C0AB5D14B174}" type="presParOf" srcId="{9C1B4524-A716-4E50-8151-11484B523BFE}" destId="{0EF5D03B-3368-4C88-828E-04F9263E985A}" srcOrd="8" destOrd="0" presId="urn:microsoft.com/office/officeart/2005/8/layout/hProcess9"/>
    <dgm:cxn modelId="{68BF80C6-7EE7-4B33-937E-3A0B22551330}" type="presParOf" srcId="{9C1B4524-A716-4E50-8151-11484B523BFE}" destId="{6B7A05D9-11A8-48A8-81DA-CAE0EA613578}" srcOrd="9" destOrd="0" presId="urn:microsoft.com/office/officeart/2005/8/layout/hProcess9"/>
    <dgm:cxn modelId="{D427B7A8-CDDA-430B-AD33-A741F27A8956}" type="presParOf" srcId="{9C1B4524-A716-4E50-8151-11484B523BFE}" destId="{8F479CD8-9ECD-428A-A8C4-702F2464E146}" srcOrd="10" destOrd="0" presId="urn:microsoft.com/office/officeart/2005/8/layout/hProcess9"/>
    <dgm:cxn modelId="{A0BF1C4B-5420-4E98-A80B-DFF6C84C69D0}" type="presParOf" srcId="{9C1B4524-A716-4E50-8151-11484B523BFE}" destId="{8776FC35-8FEF-42F9-BE2B-5E2DD73B3D4B}" srcOrd="11" destOrd="0" presId="urn:microsoft.com/office/officeart/2005/8/layout/hProcess9"/>
    <dgm:cxn modelId="{92787917-05B3-4FA0-A2B0-870939282450}" type="presParOf" srcId="{9C1B4524-A716-4E50-8151-11484B523BFE}" destId="{D2D001F9-3CEE-435B-85F1-292636670BCE}" srcOrd="12" destOrd="0" presId="urn:microsoft.com/office/officeart/2005/8/layout/hProcess9"/>
    <dgm:cxn modelId="{927ABFEA-33F0-40E8-9C6B-AE5E5778148C}" type="presParOf" srcId="{9C1B4524-A716-4E50-8151-11484B523BFE}" destId="{CBA8CCA9-81AF-4D7A-A184-D141DED3C574}" srcOrd="13" destOrd="0" presId="urn:microsoft.com/office/officeart/2005/8/layout/hProcess9"/>
    <dgm:cxn modelId="{EE4D5181-E4CF-4892-A085-6E64E7AC8742}" type="presParOf" srcId="{9C1B4524-A716-4E50-8151-11484B523BFE}" destId="{8E42E8B4-8E3D-4AD1-8A32-AAC36DAEE4AC}" srcOrd="14" destOrd="0" presId="urn:microsoft.com/office/officeart/2005/8/layout/hProcess9"/>
    <dgm:cxn modelId="{1F333907-AB45-4610-8526-1431F72BC5E1}" type="presParOf" srcId="{9C1B4524-A716-4E50-8151-11484B523BFE}" destId="{3E6F448C-1E6B-41E6-8DFB-E73F09C891CD}" srcOrd="15" destOrd="0" presId="urn:microsoft.com/office/officeart/2005/8/layout/hProcess9"/>
    <dgm:cxn modelId="{A0114DB9-F4D2-4E3B-8C63-3F8EBCDF02A9}" type="presParOf" srcId="{9C1B4524-A716-4E50-8151-11484B523BFE}" destId="{C3058B1D-3FC7-471E-858A-17B155AECFDC}" srcOrd="16" destOrd="0" presId="urn:microsoft.com/office/officeart/2005/8/layout/hProcess9"/>
    <dgm:cxn modelId="{E70B82A6-6253-45B1-9678-60F68ED0042D}" type="presParOf" srcId="{9C1B4524-A716-4E50-8151-11484B523BFE}" destId="{6700053A-91F5-49ED-AFE5-14021669CDF2}" srcOrd="17" destOrd="0" presId="urn:microsoft.com/office/officeart/2005/8/layout/hProcess9"/>
    <dgm:cxn modelId="{AB914A77-478F-4156-BDE3-7A2AB0A7F438}" type="presParOf" srcId="{9C1B4524-A716-4E50-8151-11484B523BFE}" destId="{214833AD-145C-4206-B55D-19023A32EE10}" srcOrd="18" destOrd="0" presId="urn:microsoft.com/office/officeart/2005/8/layout/hProcess9"/>
    <dgm:cxn modelId="{F46C8F6C-3737-48EE-8AE8-A44A0BABD9BE}" type="presParOf" srcId="{9C1B4524-A716-4E50-8151-11484B523BFE}" destId="{4141FABF-6398-4597-BA2F-E4C913616B4E}" srcOrd="19" destOrd="0" presId="urn:microsoft.com/office/officeart/2005/8/layout/hProcess9"/>
    <dgm:cxn modelId="{71816C42-B275-42E3-9828-63B8EEC84F29}" type="presParOf" srcId="{9C1B4524-A716-4E50-8151-11484B523BFE}" destId="{262625DE-0DEE-4D77-A995-6FC79916A478}" srcOrd="20" destOrd="0" presId="urn:microsoft.com/office/officeart/2005/8/layout/hProcess9"/>
    <dgm:cxn modelId="{6039DFC0-F1F2-404B-896A-9A02A9FFF19B}" type="presParOf" srcId="{9C1B4524-A716-4E50-8151-11484B523BFE}" destId="{5FF94B49-CEBA-4E9D-BFEC-84EE69472827}" srcOrd="21" destOrd="0" presId="urn:microsoft.com/office/officeart/2005/8/layout/hProcess9"/>
    <dgm:cxn modelId="{0E851675-1D09-44BF-9C5D-BB8F20B5835A}" type="presParOf" srcId="{9C1B4524-A716-4E50-8151-11484B523BFE}" destId="{EBC0CF63-F026-4673-8456-BB926F790C60}" srcOrd="22" destOrd="0" presId="urn:microsoft.com/office/officeart/2005/8/layout/hProcess9"/>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9ED8E164-2577-41F0-BEC4-B2BEC47BC47F}" type="doc">
      <dgm:prSet loTypeId="urn:microsoft.com/office/officeart/2005/8/layout/hProcess9" loCatId="process" qsTypeId="urn:microsoft.com/office/officeart/2005/8/quickstyle/3d2" qsCatId="3D" csTypeId="urn:microsoft.com/office/officeart/2005/8/colors/accent1_2" csCatId="accent1" phldr="1"/>
      <dgm:spPr/>
    </dgm:pt>
    <dgm:pt modelId="{0ADCA3DE-FFEB-43B8-BAC6-640D3880D9DD}">
      <dgm:prSet phldrT="[Text]"/>
      <dgm:spPr>
        <a:xfrm>
          <a:off x="2004953"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b="0">
              <a:solidFill>
                <a:sysClr val="window" lastClr="FFFFFF"/>
              </a:solidFill>
              <a:latin typeface="Calibri"/>
              <a:ea typeface="+mn-ea"/>
              <a:cs typeface="+mn-cs"/>
            </a:rPr>
            <a:t>Totals</a:t>
          </a:r>
        </a:p>
      </dgm:t>
      <dgm:extLst>
        <a:ext uri="{E40237B7-FDA0-4F09-8148-C483321AD2D9}">
          <dgm14:cNvPr xmlns:dgm14="http://schemas.microsoft.com/office/drawing/2010/diagram" id="0" name="">
            <a:hlinkClick xmlns:r="http://schemas.openxmlformats.org/officeDocument/2006/relationships" r:id="rId1"/>
          </dgm14:cNvPr>
        </a:ext>
      </dgm:extLst>
    </dgm:pt>
    <dgm:pt modelId="{7155F831-8191-45E6-990E-D6D6177C64D8}" type="parTrans" cxnId="{EEB76EAD-EEDD-41C2-A6BA-9D8E416993D0}">
      <dgm:prSet/>
      <dgm:spPr/>
      <dgm:t>
        <a:bodyPr/>
        <a:lstStyle/>
        <a:p>
          <a:endParaRPr lang="en-US"/>
        </a:p>
      </dgm:t>
    </dgm:pt>
    <dgm:pt modelId="{25F17563-48C2-4031-BEE8-38576730DF52}" type="sibTrans" cxnId="{EEB76EAD-EEDD-41C2-A6BA-9D8E416993D0}">
      <dgm:prSet/>
      <dgm:spPr/>
      <dgm:t>
        <a:bodyPr/>
        <a:lstStyle/>
        <a:p>
          <a:endParaRPr lang="en-US"/>
        </a:p>
      </dgm:t>
    </dgm:pt>
    <dgm:pt modelId="{CFCE0F70-4186-49FC-A320-9B1B4AA0CBCA}">
      <dgm:prSet phldrT="[Text]"/>
      <dgm:spPr>
        <a:xfrm>
          <a:off x="2673214"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b="1">
              <a:solidFill>
                <a:sysClr val="window" lastClr="FFFFFF"/>
              </a:solidFill>
              <a:latin typeface="Calibri"/>
              <a:ea typeface="+mn-ea"/>
              <a:cs typeface="+mn-cs"/>
            </a:rPr>
            <a:t>Demand Mgt</a:t>
          </a:r>
          <a:r>
            <a:rPr lang="en-US">
              <a:solidFill>
                <a:sysClr val="window" lastClr="FFFFFF"/>
              </a:solidFill>
              <a:latin typeface="Calibri"/>
              <a:ea typeface="+mn-ea"/>
              <a:cs typeface="+mn-cs"/>
            </a:rPr>
            <a:t>.</a:t>
          </a:r>
        </a:p>
      </dgm:t>
      <dgm:extLst>
        <a:ext uri="{E40237B7-FDA0-4F09-8148-C483321AD2D9}">
          <dgm14:cNvPr xmlns:dgm14="http://schemas.microsoft.com/office/drawing/2010/diagram" id="0" name="">
            <a:hlinkClick xmlns:r="http://schemas.openxmlformats.org/officeDocument/2006/relationships" r:id="rId2"/>
          </dgm14:cNvPr>
        </a:ext>
      </dgm:extLst>
    </dgm:pt>
    <dgm:pt modelId="{42F5CD4D-EBF2-49E9-A43E-6B7433013A46}" type="parTrans" cxnId="{CFE9C07F-9595-4FB7-A571-8D5E4C30D60E}">
      <dgm:prSet/>
      <dgm:spPr/>
      <dgm:t>
        <a:bodyPr/>
        <a:lstStyle/>
        <a:p>
          <a:endParaRPr lang="en-US"/>
        </a:p>
      </dgm:t>
    </dgm:pt>
    <dgm:pt modelId="{A18A7481-A348-4C9D-B4D2-655140B38EC4}" type="sibTrans" cxnId="{CFE9C07F-9595-4FB7-A571-8D5E4C30D60E}">
      <dgm:prSet/>
      <dgm:spPr/>
      <dgm:t>
        <a:bodyPr/>
        <a:lstStyle/>
        <a:p>
          <a:endParaRPr lang="en-US"/>
        </a:p>
      </dgm:t>
    </dgm:pt>
    <dgm:pt modelId="{07C2DC4C-B2B3-493C-A1CE-6344C8B46352}">
      <dgm:prSet phldrT="[Text]"/>
      <dgm:spPr>
        <a:xfrm>
          <a:off x="3341475"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Resource Req. Planning </a:t>
          </a:r>
        </a:p>
      </dgm:t>
      <dgm:extLst>
        <a:ext uri="{E40237B7-FDA0-4F09-8148-C483321AD2D9}">
          <dgm14:cNvPr xmlns:dgm14="http://schemas.microsoft.com/office/drawing/2010/diagram" id="0" name="">
            <a:hlinkClick xmlns:r="http://schemas.openxmlformats.org/officeDocument/2006/relationships" r:id="rId3"/>
          </dgm14:cNvPr>
        </a:ext>
      </dgm:extLst>
    </dgm:pt>
    <dgm:pt modelId="{2E2C3272-464F-42C2-8E11-C682905374AA}" type="parTrans" cxnId="{84E0A0C6-EF09-48C7-BE06-57AD5E3BBB20}">
      <dgm:prSet/>
      <dgm:spPr/>
      <dgm:t>
        <a:bodyPr/>
        <a:lstStyle/>
        <a:p>
          <a:endParaRPr lang="en-US"/>
        </a:p>
      </dgm:t>
    </dgm:pt>
    <dgm:pt modelId="{B63166DF-EDCC-4314-93AD-69F965764DED}" type="sibTrans" cxnId="{84E0A0C6-EF09-48C7-BE06-57AD5E3BBB20}">
      <dgm:prSet/>
      <dgm:spPr/>
      <dgm:t>
        <a:bodyPr/>
        <a:lstStyle/>
        <a:p>
          <a:endParaRPr lang="en-US"/>
        </a:p>
      </dgm:t>
    </dgm:pt>
    <dgm:pt modelId="{55D556B2-9058-4B11-A1F7-16E32CC78AFF}">
      <dgm:prSet/>
      <dgm:spPr>
        <a:xfrm>
          <a:off x="4009736"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Aggregate Planning</a:t>
          </a:r>
        </a:p>
      </dgm:t>
      <dgm:extLst>
        <a:ext uri="{E40237B7-FDA0-4F09-8148-C483321AD2D9}">
          <dgm14:cNvPr xmlns:dgm14="http://schemas.microsoft.com/office/drawing/2010/diagram" id="0" name="">
            <a:hlinkClick xmlns:r="http://schemas.openxmlformats.org/officeDocument/2006/relationships" r:id="rId4"/>
          </dgm14:cNvPr>
        </a:ext>
      </dgm:extLst>
    </dgm:pt>
    <dgm:pt modelId="{2DD821C1-5393-402E-8127-7A67914628FD}" type="parTrans" cxnId="{75E9F490-07E7-4D0A-A250-22E11BE688BB}">
      <dgm:prSet/>
      <dgm:spPr/>
      <dgm:t>
        <a:bodyPr/>
        <a:lstStyle/>
        <a:p>
          <a:endParaRPr lang="en-US"/>
        </a:p>
      </dgm:t>
    </dgm:pt>
    <dgm:pt modelId="{D06FA077-F5A2-47E1-BA0D-2A0EAF38F1D5}" type="sibTrans" cxnId="{75E9F490-07E7-4D0A-A250-22E11BE688BB}">
      <dgm:prSet/>
      <dgm:spPr/>
      <dgm:t>
        <a:bodyPr/>
        <a:lstStyle/>
        <a:p>
          <a:endParaRPr lang="en-US"/>
        </a:p>
      </dgm:t>
    </dgm:pt>
    <dgm:pt modelId="{FE2047C4-21E8-443C-9F2C-252E62B82216}">
      <dgm:prSet/>
      <dgm:spPr>
        <a:xfrm>
          <a:off x="4677997"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Master Prod. Schedule</a:t>
          </a:r>
        </a:p>
      </dgm:t>
      <dgm:extLst>
        <a:ext uri="{E40237B7-FDA0-4F09-8148-C483321AD2D9}">
          <dgm14:cNvPr xmlns:dgm14="http://schemas.microsoft.com/office/drawing/2010/diagram" id="0" name="">
            <a:hlinkClick xmlns:r="http://schemas.openxmlformats.org/officeDocument/2006/relationships" r:id="rId5"/>
          </dgm14:cNvPr>
        </a:ext>
      </dgm:extLst>
    </dgm:pt>
    <dgm:pt modelId="{C76D224E-EAA6-4913-B8D5-F0EB93D5194F}" type="parTrans" cxnId="{E635E314-9EE0-4058-BB17-8A1CD90161C6}">
      <dgm:prSet/>
      <dgm:spPr/>
      <dgm:t>
        <a:bodyPr/>
        <a:lstStyle/>
        <a:p>
          <a:endParaRPr lang="en-US"/>
        </a:p>
      </dgm:t>
    </dgm:pt>
    <dgm:pt modelId="{DB379786-0219-45A4-BA3B-0AB1ACD47A12}" type="sibTrans" cxnId="{E635E314-9EE0-4058-BB17-8A1CD90161C6}">
      <dgm:prSet/>
      <dgm:spPr/>
      <dgm:t>
        <a:bodyPr/>
        <a:lstStyle/>
        <a:p>
          <a:endParaRPr lang="en-US"/>
        </a:p>
      </dgm:t>
    </dgm:pt>
    <dgm:pt modelId="{C480755A-AFFF-4499-AA82-889EA09394C5}">
      <dgm:prSet/>
      <dgm:spPr>
        <a:xfrm>
          <a:off x="5346258"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Rough Cut Cap. Planning</a:t>
          </a:r>
        </a:p>
      </dgm:t>
      <dgm:extLst>
        <a:ext uri="{E40237B7-FDA0-4F09-8148-C483321AD2D9}">
          <dgm14:cNvPr xmlns:dgm14="http://schemas.microsoft.com/office/drawing/2010/diagram" id="0" name="">
            <a:hlinkClick xmlns:r="http://schemas.openxmlformats.org/officeDocument/2006/relationships" r:id="rId6"/>
          </dgm14:cNvPr>
        </a:ext>
      </dgm:extLst>
    </dgm:pt>
    <dgm:pt modelId="{A79CFC65-DFA5-43F5-A496-AF206903178E}" type="parTrans" cxnId="{2719AB1F-CB6E-49C1-9AAF-55DDA61F130E}">
      <dgm:prSet/>
      <dgm:spPr/>
      <dgm:t>
        <a:bodyPr/>
        <a:lstStyle/>
        <a:p>
          <a:endParaRPr lang="en-US"/>
        </a:p>
      </dgm:t>
    </dgm:pt>
    <dgm:pt modelId="{0CAFE79D-6275-4E09-9845-ABE62A6C943B}" type="sibTrans" cxnId="{2719AB1F-CB6E-49C1-9AAF-55DDA61F130E}">
      <dgm:prSet/>
      <dgm:spPr/>
      <dgm:t>
        <a:bodyPr/>
        <a:lstStyle/>
        <a:p>
          <a:endParaRPr lang="en-US"/>
        </a:p>
      </dgm:t>
    </dgm:pt>
    <dgm:pt modelId="{EC2F6BD7-2CCE-4C90-B682-E78EB73667E1}">
      <dgm:prSet/>
      <dgm:spPr>
        <a:xfrm>
          <a:off x="6014519"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Material Req. Planning</a:t>
          </a:r>
        </a:p>
      </dgm:t>
      <dgm:extLst>
        <a:ext uri="{E40237B7-FDA0-4F09-8148-C483321AD2D9}">
          <dgm14:cNvPr xmlns:dgm14="http://schemas.microsoft.com/office/drawing/2010/diagram" id="0" name="">
            <a:hlinkClick xmlns:r="http://schemas.openxmlformats.org/officeDocument/2006/relationships" r:id="rId7"/>
          </dgm14:cNvPr>
        </a:ext>
      </dgm:extLst>
    </dgm:pt>
    <dgm:pt modelId="{844A17BF-67D1-4938-9CB7-18137710BFE8}" type="parTrans" cxnId="{C67A0AAD-2277-4E8B-A9F2-48D149EB9893}">
      <dgm:prSet/>
      <dgm:spPr/>
      <dgm:t>
        <a:bodyPr/>
        <a:lstStyle/>
        <a:p>
          <a:endParaRPr lang="en-US"/>
        </a:p>
      </dgm:t>
    </dgm:pt>
    <dgm:pt modelId="{13F4266B-341A-4D6E-8A7A-03DA2EFCAF16}" type="sibTrans" cxnId="{C67A0AAD-2277-4E8B-A9F2-48D149EB9893}">
      <dgm:prSet/>
      <dgm:spPr/>
      <dgm:t>
        <a:bodyPr/>
        <a:lstStyle/>
        <a:p>
          <a:endParaRPr lang="en-US"/>
        </a:p>
      </dgm:t>
    </dgm:pt>
    <dgm:pt modelId="{0F195DE0-D032-42B2-8494-F7163752937E}">
      <dgm:prSet/>
      <dgm:spPr>
        <a:xfrm>
          <a:off x="668278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Capacity Req. Planning</a:t>
          </a:r>
        </a:p>
      </dgm:t>
      <dgm:extLst>
        <a:ext uri="{E40237B7-FDA0-4F09-8148-C483321AD2D9}">
          <dgm14:cNvPr xmlns:dgm14="http://schemas.microsoft.com/office/drawing/2010/diagram" id="0" name="">
            <a:hlinkClick xmlns:r="http://schemas.openxmlformats.org/officeDocument/2006/relationships" r:id="rId8"/>
          </dgm14:cNvPr>
        </a:ext>
      </dgm:extLst>
    </dgm:pt>
    <dgm:pt modelId="{1C831B96-42F1-4C7E-B707-67F9FDF88BA1}" type="parTrans" cxnId="{40875B4D-E6D1-4AFD-89D6-CD13C47F7A45}">
      <dgm:prSet/>
      <dgm:spPr/>
      <dgm:t>
        <a:bodyPr/>
        <a:lstStyle/>
        <a:p>
          <a:endParaRPr lang="en-US"/>
        </a:p>
      </dgm:t>
    </dgm:pt>
    <dgm:pt modelId="{E1053875-904F-41DE-97A8-CA438D855C93}" type="sibTrans" cxnId="{40875B4D-E6D1-4AFD-89D6-CD13C47F7A45}">
      <dgm:prSet/>
      <dgm:spPr/>
      <dgm:t>
        <a:bodyPr/>
        <a:lstStyle/>
        <a:p>
          <a:endParaRPr lang="en-US"/>
        </a:p>
      </dgm:t>
    </dgm:pt>
    <dgm:pt modelId="{3D73FB95-28F2-4944-9A32-F62A82505AF9}">
      <dgm:prSet/>
      <dgm:spPr>
        <a:xfrm>
          <a:off x="735104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Shop Floor Control</a:t>
          </a:r>
        </a:p>
      </dgm:t>
      <dgm:extLst>
        <a:ext uri="{E40237B7-FDA0-4F09-8148-C483321AD2D9}">
          <dgm14:cNvPr xmlns:dgm14="http://schemas.microsoft.com/office/drawing/2010/diagram" id="0" name="">
            <a:hlinkClick xmlns:r="http://schemas.openxmlformats.org/officeDocument/2006/relationships" r:id="rId9"/>
          </dgm14:cNvPr>
        </a:ext>
      </dgm:extLst>
    </dgm:pt>
    <dgm:pt modelId="{07E50CC4-C3A7-4733-9D55-738DD1988816}" type="parTrans" cxnId="{9C41E86D-4B8D-4541-851C-53F1935C2929}">
      <dgm:prSet/>
      <dgm:spPr/>
      <dgm:t>
        <a:bodyPr/>
        <a:lstStyle/>
        <a:p>
          <a:endParaRPr lang="en-US"/>
        </a:p>
      </dgm:t>
    </dgm:pt>
    <dgm:pt modelId="{71A576A0-06B4-46C7-B106-9F9B14C76CD9}" type="sibTrans" cxnId="{9C41E86D-4B8D-4541-851C-53F1935C2929}">
      <dgm:prSet/>
      <dgm:spPr/>
      <dgm:t>
        <a:bodyPr/>
        <a:lstStyle/>
        <a:p>
          <a:endParaRPr lang="en-US"/>
        </a:p>
      </dgm:t>
    </dgm:pt>
    <dgm:pt modelId="{107B0729-B8FD-49C0-875A-924BBDD3D5B9}">
      <dgm:prSet/>
      <dgm:spPr>
        <a:xfrm>
          <a:off x="133669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Contractor Information</a:t>
          </a:r>
        </a:p>
      </dgm:t>
      <dgm:extLst>
        <a:ext uri="{E40237B7-FDA0-4F09-8148-C483321AD2D9}">
          <dgm14:cNvPr xmlns:dgm14="http://schemas.microsoft.com/office/drawing/2010/diagram" id="0" name="">
            <a:hlinkClick xmlns:r="http://schemas.openxmlformats.org/officeDocument/2006/relationships" r:id="rId10"/>
          </dgm14:cNvPr>
        </a:ext>
      </dgm:extLst>
    </dgm:pt>
    <dgm:pt modelId="{B7F70593-B7B5-4589-A12C-BC0782F36648}" type="parTrans" cxnId="{C8961BC1-FD19-495E-A3F9-965E1241FB10}">
      <dgm:prSet/>
      <dgm:spPr/>
      <dgm:t>
        <a:bodyPr/>
        <a:lstStyle/>
        <a:p>
          <a:endParaRPr lang="en-US"/>
        </a:p>
      </dgm:t>
    </dgm:pt>
    <dgm:pt modelId="{833DF986-D92E-42F2-A2E8-A3C5E29A8512}" type="sibTrans" cxnId="{C8961BC1-FD19-495E-A3F9-965E1241FB10}">
      <dgm:prSet/>
      <dgm:spPr/>
      <dgm:t>
        <a:bodyPr/>
        <a:lstStyle/>
        <a:p>
          <a:endParaRPr lang="en-US"/>
        </a:p>
      </dgm:t>
    </dgm:pt>
    <dgm:pt modelId="{64F501C5-F8DB-4707-BF62-E4F936B96599}">
      <dgm:prSet/>
      <dgm:spPr>
        <a:xfrm>
          <a:off x="66843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Why PPC</a:t>
          </a:r>
        </a:p>
      </dgm:t>
      <dgm:extLst>
        <a:ext uri="{E40237B7-FDA0-4F09-8148-C483321AD2D9}">
          <dgm14:cNvPr xmlns:dgm14="http://schemas.microsoft.com/office/drawing/2010/diagram" id="0" name="">
            <a:hlinkClick xmlns:r="http://schemas.openxmlformats.org/officeDocument/2006/relationships" r:id="rId11"/>
          </dgm14:cNvPr>
        </a:ext>
      </dgm:extLst>
    </dgm:pt>
    <dgm:pt modelId="{2FA96300-1E24-4E5E-8427-09358DD9819B}" type="parTrans" cxnId="{0FDF853F-E1F2-472C-8844-62B57CDD4E4C}">
      <dgm:prSet/>
      <dgm:spPr/>
      <dgm:t>
        <a:bodyPr/>
        <a:lstStyle/>
        <a:p>
          <a:endParaRPr lang="en-US"/>
        </a:p>
      </dgm:t>
    </dgm:pt>
    <dgm:pt modelId="{EF6AFE99-F248-4413-8BF2-54C3B518AF88}" type="sibTrans" cxnId="{0FDF853F-E1F2-472C-8844-62B57CDD4E4C}">
      <dgm:prSet/>
      <dgm:spPr/>
      <dgm:t>
        <a:bodyPr/>
        <a:lstStyle/>
        <a:p>
          <a:endParaRPr lang="en-US"/>
        </a:p>
      </dgm:t>
    </dgm:pt>
    <dgm:pt modelId="{854288A3-34F7-4C80-9335-64999012C3CC}">
      <dgm:prSet/>
      <dgm:spPr>
        <a:xfrm>
          <a:off x="170"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Cover Page</a:t>
          </a:r>
        </a:p>
      </dgm:t>
      <dgm:extLst>
        <a:ext uri="{E40237B7-FDA0-4F09-8148-C483321AD2D9}">
          <dgm14:cNvPr xmlns:dgm14="http://schemas.microsoft.com/office/drawing/2010/diagram" id="0" name="">
            <a:hlinkClick xmlns:r="http://schemas.openxmlformats.org/officeDocument/2006/relationships" r:id="rId12"/>
          </dgm14:cNvPr>
        </a:ext>
      </dgm:extLst>
    </dgm:pt>
    <dgm:pt modelId="{78E581E0-C4EE-4109-8FCB-41589D0B6F04}" type="parTrans" cxnId="{B9603EFC-5050-4648-9B9D-4C7E8B4A88DE}">
      <dgm:prSet/>
      <dgm:spPr/>
      <dgm:t>
        <a:bodyPr/>
        <a:lstStyle/>
        <a:p>
          <a:endParaRPr lang="en-US"/>
        </a:p>
      </dgm:t>
    </dgm:pt>
    <dgm:pt modelId="{DFC72016-AB13-49F7-B41F-05F5749B94FA}" type="sibTrans" cxnId="{B9603EFC-5050-4648-9B9D-4C7E8B4A88DE}">
      <dgm:prSet/>
      <dgm:spPr/>
      <dgm:t>
        <a:bodyPr/>
        <a:lstStyle/>
        <a:p>
          <a:endParaRPr lang="en-US"/>
        </a:p>
      </dgm:t>
    </dgm:pt>
    <dgm:pt modelId="{E0C9F887-BEBE-4DE4-B49B-70E641520C64}" type="pres">
      <dgm:prSet presAssocID="{9ED8E164-2577-41F0-BEC4-B2BEC47BC47F}" presName="CompostProcess" presStyleCnt="0">
        <dgm:presLayoutVars>
          <dgm:dir/>
          <dgm:resizeHandles val="exact"/>
        </dgm:presLayoutVars>
      </dgm:prSet>
      <dgm:spPr/>
    </dgm:pt>
    <dgm:pt modelId="{2352E6B7-A196-414A-ACEE-C3B4FAD070EE}" type="pres">
      <dgm:prSet presAssocID="{9ED8E164-2577-41F0-BEC4-B2BEC47BC47F}" presName="arrow" presStyleLbl="bgShp" presStyleIdx="0" presStyleCnt="1" custScaleX="117647" custLinFactNeighborX="-67549" custLinFactNeighborY="-4167"/>
      <dgm:spPr>
        <a:xfrm>
          <a:off x="0" y="0"/>
          <a:ext cx="7962897" cy="1143000"/>
        </a:xfrm>
        <a:prstGeom prst="leftRightArrow">
          <a:avLst/>
        </a:prstGeom>
        <a:gradFill rotWithShape="0">
          <a:gsLst>
            <a:gs pos="0">
              <a:srgbClr val="4F81BD">
                <a:tint val="40000"/>
                <a:hueOff val="0"/>
                <a:satOff val="0"/>
                <a:lumOff val="0"/>
                <a:alphaOff val="0"/>
                <a:shade val="51000"/>
                <a:satMod val="130000"/>
              </a:srgbClr>
            </a:gs>
            <a:gs pos="80000">
              <a:srgbClr val="4F81BD">
                <a:tint val="40000"/>
                <a:hueOff val="0"/>
                <a:satOff val="0"/>
                <a:lumOff val="0"/>
                <a:alphaOff val="0"/>
                <a:shade val="93000"/>
                <a:satMod val="130000"/>
              </a:srgbClr>
            </a:gs>
            <a:gs pos="100000">
              <a:srgbClr val="4F81BD">
                <a:tint val="40000"/>
                <a:hueOff val="0"/>
                <a:satOff val="0"/>
                <a:lumOff val="0"/>
                <a:alphaOff val="0"/>
                <a:shade val="94000"/>
                <a:satMod val="135000"/>
              </a:srgbClr>
            </a:gs>
          </a:gsLst>
          <a:lin ang="16200000" scaled="0"/>
        </a:gradFill>
        <a:ln>
          <a:noFill/>
        </a:ln>
        <a:effectLst/>
        <a:scene3d>
          <a:camera prst="orthographicFront"/>
          <a:lightRig rig="threePt" dir="t">
            <a:rot lat="0" lon="0" rev="7500000"/>
          </a:lightRig>
        </a:scene3d>
        <a:sp3d z="-152400" extrusionH="63500" prstMaterial="matte">
          <a:bevelT w="144450" h="6350" prst="relaxedInset"/>
          <a:contourClr>
            <a:sysClr val="window" lastClr="FFFFFF"/>
          </a:contourClr>
        </a:sp3d>
      </dgm:spPr>
      <dgm:t>
        <a:bodyPr/>
        <a:lstStyle/>
        <a:p>
          <a:endParaRPr lang="en-US"/>
        </a:p>
      </dgm:t>
    </dgm:pt>
    <dgm:pt modelId="{9C1B4524-A716-4E50-8151-11484B523BFE}" type="pres">
      <dgm:prSet presAssocID="{9ED8E164-2577-41F0-BEC4-B2BEC47BC47F}" presName="linearProcess" presStyleCnt="0"/>
      <dgm:spPr/>
    </dgm:pt>
    <dgm:pt modelId="{A39EC4C3-50F0-4364-BF4A-50EF5843049E}" type="pres">
      <dgm:prSet presAssocID="{854288A3-34F7-4C80-9335-64999012C3CC}" presName="textNode" presStyleLbl="node1" presStyleIdx="0" presStyleCnt="12">
        <dgm:presLayoutVars>
          <dgm:bulletEnabled val="1"/>
        </dgm:presLayoutVars>
      </dgm:prSet>
      <dgm:spPr/>
      <dgm:t>
        <a:bodyPr/>
        <a:lstStyle/>
        <a:p>
          <a:endParaRPr lang="en-US"/>
        </a:p>
      </dgm:t>
    </dgm:pt>
    <dgm:pt modelId="{6FEC3E67-4DC0-49AE-A933-B72BAD5541BD}" type="pres">
      <dgm:prSet presAssocID="{DFC72016-AB13-49F7-B41F-05F5749B94FA}" presName="sibTrans" presStyleCnt="0"/>
      <dgm:spPr/>
    </dgm:pt>
    <dgm:pt modelId="{A803480E-C16F-4C4E-BD7C-FC7EFC50B754}" type="pres">
      <dgm:prSet presAssocID="{64F501C5-F8DB-4707-BF62-E4F936B96599}" presName="textNode" presStyleLbl="node1" presStyleIdx="1" presStyleCnt="12">
        <dgm:presLayoutVars>
          <dgm:bulletEnabled val="1"/>
        </dgm:presLayoutVars>
      </dgm:prSet>
      <dgm:spPr/>
      <dgm:t>
        <a:bodyPr/>
        <a:lstStyle/>
        <a:p>
          <a:endParaRPr lang="en-US"/>
        </a:p>
      </dgm:t>
    </dgm:pt>
    <dgm:pt modelId="{964B2F51-AC3B-4E69-9A5E-2E9C877E9841}" type="pres">
      <dgm:prSet presAssocID="{EF6AFE99-F248-4413-8BF2-54C3B518AF88}" presName="sibTrans" presStyleCnt="0"/>
      <dgm:spPr/>
    </dgm:pt>
    <dgm:pt modelId="{9F7FE040-B528-4B4F-A536-B2439E438B94}" type="pres">
      <dgm:prSet presAssocID="{107B0729-B8FD-49C0-875A-924BBDD3D5B9}" presName="textNode" presStyleLbl="node1" presStyleIdx="2" presStyleCnt="12">
        <dgm:presLayoutVars>
          <dgm:bulletEnabled val="1"/>
        </dgm:presLayoutVars>
      </dgm:prSet>
      <dgm:spPr/>
      <dgm:t>
        <a:bodyPr/>
        <a:lstStyle/>
        <a:p>
          <a:endParaRPr lang="en-US"/>
        </a:p>
      </dgm:t>
    </dgm:pt>
    <dgm:pt modelId="{36AF2203-340D-43E7-9FAA-5E2431415888}" type="pres">
      <dgm:prSet presAssocID="{833DF986-D92E-42F2-A2E8-A3C5E29A8512}" presName="sibTrans" presStyleCnt="0"/>
      <dgm:spPr/>
    </dgm:pt>
    <dgm:pt modelId="{F1F06322-34E2-4C0B-9187-19A2CCB251F8}" type="pres">
      <dgm:prSet presAssocID="{0ADCA3DE-FFEB-43B8-BAC6-640D3880D9DD}" presName="textNode" presStyleLbl="node1" presStyleIdx="3" presStyleCnt="12">
        <dgm:presLayoutVars>
          <dgm:bulletEnabled val="1"/>
        </dgm:presLayoutVars>
      </dgm:prSet>
      <dgm:spPr/>
      <dgm:t>
        <a:bodyPr/>
        <a:lstStyle/>
        <a:p>
          <a:endParaRPr lang="en-US"/>
        </a:p>
      </dgm:t>
    </dgm:pt>
    <dgm:pt modelId="{88880559-0FBC-4669-B67A-75E8415503BE}" type="pres">
      <dgm:prSet presAssocID="{25F17563-48C2-4031-BEE8-38576730DF52}" presName="sibTrans" presStyleCnt="0"/>
      <dgm:spPr/>
    </dgm:pt>
    <dgm:pt modelId="{0EF5D03B-3368-4C88-828E-04F9263E985A}" type="pres">
      <dgm:prSet presAssocID="{CFCE0F70-4186-49FC-A320-9B1B4AA0CBCA}" presName="textNode" presStyleLbl="node1" presStyleIdx="4" presStyleCnt="12">
        <dgm:presLayoutVars>
          <dgm:bulletEnabled val="1"/>
        </dgm:presLayoutVars>
      </dgm:prSet>
      <dgm:spPr/>
      <dgm:t>
        <a:bodyPr/>
        <a:lstStyle/>
        <a:p>
          <a:endParaRPr lang="en-US"/>
        </a:p>
      </dgm:t>
    </dgm:pt>
    <dgm:pt modelId="{6B7A05D9-11A8-48A8-81DA-CAE0EA613578}" type="pres">
      <dgm:prSet presAssocID="{A18A7481-A348-4C9D-B4D2-655140B38EC4}" presName="sibTrans" presStyleCnt="0"/>
      <dgm:spPr/>
    </dgm:pt>
    <dgm:pt modelId="{8F479CD8-9ECD-428A-A8C4-702F2464E146}" type="pres">
      <dgm:prSet presAssocID="{07C2DC4C-B2B3-493C-A1CE-6344C8B46352}" presName="textNode" presStyleLbl="node1" presStyleIdx="5" presStyleCnt="12">
        <dgm:presLayoutVars>
          <dgm:bulletEnabled val="1"/>
        </dgm:presLayoutVars>
      </dgm:prSet>
      <dgm:spPr/>
      <dgm:t>
        <a:bodyPr/>
        <a:lstStyle/>
        <a:p>
          <a:endParaRPr lang="en-US"/>
        </a:p>
      </dgm:t>
    </dgm:pt>
    <dgm:pt modelId="{8776FC35-8FEF-42F9-BE2B-5E2DD73B3D4B}" type="pres">
      <dgm:prSet presAssocID="{B63166DF-EDCC-4314-93AD-69F965764DED}" presName="sibTrans" presStyleCnt="0"/>
      <dgm:spPr/>
    </dgm:pt>
    <dgm:pt modelId="{D2D001F9-3CEE-435B-85F1-292636670BCE}" type="pres">
      <dgm:prSet presAssocID="{55D556B2-9058-4B11-A1F7-16E32CC78AFF}" presName="textNode" presStyleLbl="node1" presStyleIdx="6" presStyleCnt="12">
        <dgm:presLayoutVars>
          <dgm:bulletEnabled val="1"/>
        </dgm:presLayoutVars>
      </dgm:prSet>
      <dgm:spPr/>
      <dgm:t>
        <a:bodyPr/>
        <a:lstStyle/>
        <a:p>
          <a:endParaRPr lang="en-US"/>
        </a:p>
      </dgm:t>
    </dgm:pt>
    <dgm:pt modelId="{CBA8CCA9-81AF-4D7A-A184-D141DED3C574}" type="pres">
      <dgm:prSet presAssocID="{D06FA077-F5A2-47E1-BA0D-2A0EAF38F1D5}" presName="sibTrans" presStyleCnt="0"/>
      <dgm:spPr/>
    </dgm:pt>
    <dgm:pt modelId="{8E42E8B4-8E3D-4AD1-8A32-AAC36DAEE4AC}" type="pres">
      <dgm:prSet presAssocID="{FE2047C4-21E8-443C-9F2C-252E62B82216}" presName="textNode" presStyleLbl="node1" presStyleIdx="7" presStyleCnt="12">
        <dgm:presLayoutVars>
          <dgm:bulletEnabled val="1"/>
        </dgm:presLayoutVars>
      </dgm:prSet>
      <dgm:spPr/>
      <dgm:t>
        <a:bodyPr/>
        <a:lstStyle/>
        <a:p>
          <a:endParaRPr lang="en-US"/>
        </a:p>
      </dgm:t>
    </dgm:pt>
    <dgm:pt modelId="{3E6F448C-1E6B-41E6-8DFB-E73F09C891CD}" type="pres">
      <dgm:prSet presAssocID="{DB379786-0219-45A4-BA3B-0AB1ACD47A12}" presName="sibTrans" presStyleCnt="0"/>
      <dgm:spPr/>
    </dgm:pt>
    <dgm:pt modelId="{C3058B1D-3FC7-471E-858A-17B155AECFDC}" type="pres">
      <dgm:prSet presAssocID="{C480755A-AFFF-4499-AA82-889EA09394C5}" presName="textNode" presStyleLbl="node1" presStyleIdx="8" presStyleCnt="12">
        <dgm:presLayoutVars>
          <dgm:bulletEnabled val="1"/>
        </dgm:presLayoutVars>
      </dgm:prSet>
      <dgm:spPr/>
      <dgm:t>
        <a:bodyPr/>
        <a:lstStyle/>
        <a:p>
          <a:endParaRPr lang="en-US"/>
        </a:p>
      </dgm:t>
    </dgm:pt>
    <dgm:pt modelId="{6700053A-91F5-49ED-AFE5-14021669CDF2}" type="pres">
      <dgm:prSet presAssocID="{0CAFE79D-6275-4E09-9845-ABE62A6C943B}" presName="sibTrans" presStyleCnt="0"/>
      <dgm:spPr/>
    </dgm:pt>
    <dgm:pt modelId="{214833AD-145C-4206-B55D-19023A32EE10}" type="pres">
      <dgm:prSet presAssocID="{EC2F6BD7-2CCE-4C90-B682-E78EB73667E1}" presName="textNode" presStyleLbl="node1" presStyleIdx="9" presStyleCnt="12">
        <dgm:presLayoutVars>
          <dgm:bulletEnabled val="1"/>
        </dgm:presLayoutVars>
      </dgm:prSet>
      <dgm:spPr/>
      <dgm:t>
        <a:bodyPr/>
        <a:lstStyle/>
        <a:p>
          <a:endParaRPr lang="en-US"/>
        </a:p>
      </dgm:t>
    </dgm:pt>
    <dgm:pt modelId="{4141FABF-6398-4597-BA2F-E4C913616B4E}" type="pres">
      <dgm:prSet presAssocID="{13F4266B-341A-4D6E-8A7A-03DA2EFCAF16}" presName="sibTrans" presStyleCnt="0"/>
      <dgm:spPr/>
    </dgm:pt>
    <dgm:pt modelId="{262625DE-0DEE-4D77-A995-6FC79916A478}" type="pres">
      <dgm:prSet presAssocID="{0F195DE0-D032-42B2-8494-F7163752937E}" presName="textNode" presStyleLbl="node1" presStyleIdx="10" presStyleCnt="12">
        <dgm:presLayoutVars>
          <dgm:bulletEnabled val="1"/>
        </dgm:presLayoutVars>
      </dgm:prSet>
      <dgm:spPr/>
      <dgm:t>
        <a:bodyPr/>
        <a:lstStyle/>
        <a:p>
          <a:endParaRPr lang="en-US"/>
        </a:p>
      </dgm:t>
    </dgm:pt>
    <dgm:pt modelId="{5FF94B49-CEBA-4E9D-BFEC-84EE69472827}" type="pres">
      <dgm:prSet presAssocID="{E1053875-904F-41DE-97A8-CA438D855C93}" presName="sibTrans" presStyleCnt="0"/>
      <dgm:spPr/>
    </dgm:pt>
    <dgm:pt modelId="{EBC0CF63-F026-4673-8456-BB926F790C60}" type="pres">
      <dgm:prSet presAssocID="{3D73FB95-28F2-4944-9A32-F62A82505AF9}" presName="textNode" presStyleLbl="node1" presStyleIdx="11" presStyleCnt="12">
        <dgm:presLayoutVars>
          <dgm:bulletEnabled val="1"/>
        </dgm:presLayoutVars>
      </dgm:prSet>
      <dgm:spPr/>
      <dgm:t>
        <a:bodyPr/>
        <a:lstStyle/>
        <a:p>
          <a:endParaRPr lang="en-US"/>
        </a:p>
      </dgm:t>
    </dgm:pt>
  </dgm:ptLst>
  <dgm:cxnLst>
    <dgm:cxn modelId="{CFE9C07F-9595-4FB7-A571-8D5E4C30D60E}" srcId="{9ED8E164-2577-41F0-BEC4-B2BEC47BC47F}" destId="{CFCE0F70-4186-49FC-A320-9B1B4AA0CBCA}" srcOrd="4" destOrd="0" parTransId="{42F5CD4D-EBF2-49E9-A43E-6B7433013A46}" sibTransId="{A18A7481-A348-4C9D-B4D2-655140B38EC4}"/>
    <dgm:cxn modelId="{3B92340D-4EFC-4908-B140-9B4373FF6188}" type="presOf" srcId="{FE2047C4-21E8-443C-9F2C-252E62B82216}" destId="{8E42E8B4-8E3D-4AD1-8A32-AAC36DAEE4AC}" srcOrd="0" destOrd="0" presId="urn:microsoft.com/office/officeart/2005/8/layout/hProcess9"/>
    <dgm:cxn modelId="{3BDF76D5-F041-4190-8517-766D71A4EBAB}" type="presOf" srcId="{9ED8E164-2577-41F0-BEC4-B2BEC47BC47F}" destId="{E0C9F887-BEBE-4DE4-B49B-70E641520C64}" srcOrd="0" destOrd="0" presId="urn:microsoft.com/office/officeart/2005/8/layout/hProcess9"/>
    <dgm:cxn modelId="{0FDF853F-E1F2-472C-8844-62B57CDD4E4C}" srcId="{9ED8E164-2577-41F0-BEC4-B2BEC47BC47F}" destId="{64F501C5-F8DB-4707-BF62-E4F936B96599}" srcOrd="1" destOrd="0" parTransId="{2FA96300-1E24-4E5E-8427-09358DD9819B}" sibTransId="{EF6AFE99-F248-4413-8BF2-54C3B518AF88}"/>
    <dgm:cxn modelId="{77E97F0B-A92D-4B12-94FA-DBAE0139D3CA}" type="presOf" srcId="{3D73FB95-28F2-4944-9A32-F62A82505AF9}" destId="{EBC0CF63-F026-4673-8456-BB926F790C60}" srcOrd="0" destOrd="0" presId="urn:microsoft.com/office/officeart/2005/8/layout/hProcess9"/>
    <dgm:cxn modelId="{40875B4D-E6D1-4AFD-89D6-CD13C47F7A45}" srcId="{9ED8E164-2577-41F0-BEC4-B2BEC47BC47F}" destId="{0F195DE0-D032-42B2-8494-F7163752937E}" srcOrd="10" destOrd="0" parTransId="{1C831B96-42F1-4C7E-B707-67F9FDF88BA1}" sibTransId="{E1053875-904F-41DE-97A8-CA438D855C93}"/>
    <dgm:cxn modelId="{E5FF31BF-93BA-48F2-8038-D62BA43468E0}" type="presOf" srcId="{07C2DC4C-B2B3-493C-A1CE-6344C8B46352}" destId="{8F479CD8-9ECD-428A-A8C4-702F2464E146}" srcOrd="0" destOrd="0" presId="urn:microsoft.com/office/officeart/2005/8/layout/hProcess9"/>
    <dgm:cxn modelId="{EEB76EAD-EEDD-41C2-A6BA-9D8E416993D0}" srcId="{9ED8E164-2577-41F0-BEC4-B2BEC47BC47F}" destId="{0ADCA3DE-FFEB-43B8-BAC6-640D3880D9DD}" srcOrd="3" destOrd="0" parTransId="{7155F831-8191-45E6-990E-D6D6177C64D8}" sibTransId="{25F17563-48C2-4031-BEE8-38576730DF52}"/>
    <dgm:cxn modelId="{75E9F490-07E7-4D0A-A250-22E11BE688BB}" srcId="{9ED8E164-2577-41F0-BEC4-B2BEC47BC47F}" destId="{55D556B2-9058-4B11-A1F7-16E32CC78AFF}" srcOrd="6" destOrd="0" parTransId="{2DD821C1-5393-402E-8127-7A67914628FD}" sibTransId="{D06FA077-F5A2-47E1-BA0D-2A0EAF38F1D5}"/>
    <dgm:cxn modelId="{9C41E86D-4B8D-4541-851C-53F1935C2929}" srcId="{9ED8E164-2577-41F0-BEC4-B2BEC47BC47F}" destId="{3D73FB95-28F2-4944-9A32-F62A82505AF9}" srcOrd="11" destOrd="0" parTransId="{07E50CC4-C3A7-4733-9D55-738DD1988816}" sibTransId="{71A576A0-06B4-46C7-B106-9F9B14C76CD9}"/>
    <dgm:cxn modelId="{4B2C56D8-B313-4766-B632-2013FE1591B2}" type="presOf" srcId="{854288A3-34F7-4C80-9335-64999012C3CC}" destId="{A39EC4C3-50F0-4364-BF4A-50EF5843049E}" srcOrd="0" destOrd="0" presId="urn:microsoft.com/office/officeart/2005/8/layout/hProcess9"/>
    <dgm:cxn modelId="{CEACA2BA-2A1C-4D94-BE94-DDBEDA69FCF1}" type="presOf" srcId="{EC2F6BD7-2CCE-4C90-B682-E78EB73667E1}" destId="{214833AD-145C-4206-B55D-19023A32EE10}" srcOrd="0" destOrd="0" presId="urn:microsoft.com/office/officeart/2005/8/layout/hProcess9"/>
    <dgm:cxn modelId="{B9603EFC-5050-4648-9B9D-4C7E8B4A88DE}" srcId="{9ED8E164-2577-41F0-BEC4-B2BEC47BC47F}" destId="{854288A3-34F7-4C80-9335-64999012C3CC}" srcOrd="0" destOrd="0" parTransId="{78E581E0-C4EE-4109-8FCB-41589D0B6F04}" sibTransId="{DFC72016-AB13-49F7-B41F-05F5749B94FA}"/>
    <dgm:cxn modelId="{C67A0AAD-2277-4E8B-A9F2-48D149EB9893}" srcId="{9ED8E164-2577-41F0-BEC4-B2BEC47BC47F}" destId="{EC2F6BD7-2CCE-4C90-B682-E78EB73667E1}" srcOrd="9" destOrd="0" parTransId="{844A17BF-67D1-4938-9CB7-18137710BFE8}" sibTransId="{13F4266B-341A-4D6E-8A7A-03DA2EFCAF16}"/>
    <dgm:cxn modelId="{278FED8D-40A2-4BCD-B4E3-5CE6E48AD05B}" type="presOf" srcId="{0ADCA3DE-FFEB-43B8-BAC6-640D3880D9DD}" destId="{F1F06322-34E2-4C0B-9187-19A2CCB251F8}" srcOrd="0" destOrd="0" presId="urn:microsoft.com/office/officeart/2005/8/layout/hProcess9"/>
    <dgm:cxn modelId="{3DBCE620-4175-48DA-8EE8-8C0254923B6F}" type="presOf" srcId="{55D556B2-9058-4B11-A1F7-16E32CC78AFF}" destId="{D2D001F9-3CEE-435B-85F1-292636670BCE}" srcOrd="0" destOrd="0" presId="urn:microsoft.com/office/officeart/2005/8/layout/hProcess9"/>
    <dgm:cxn modelId="{9C34065B-A9B8-49E7-9F20-DBCD55402465}" type="presOf" srcId="{64F501C5-F8DB-4707-BF62-E4F936B96599}" destId="{A803480E-C16F-4C4E-BD7C-FC7EFC50B754}" srcOrd="0" destOrd="0" presId="urn:microsoft.com/office/officeart/2005/8/layout/hProcess9"/>
    <dgm:cxn modelId="{FD478634-E902-495E-87A3-31B12D02BC27}" type="presOf" srcId="{0F195DE0-D032-42B2-8494-F7163752937E}" destId="{262625DE-0DEE-4D77-A995-6FC79916A478}" srcOrd="0" destOrd="0" presId="urn:microsoft.com/office/officeart/2005/8/layout/hProcess9"/>
    <dgm:cxn modelId="{A8E83068-3921-4718-81F5-E9E6DB4714FE}" type="presOf" srcId="{C480755A-AFFF-4499-AA82-889EA09394C5}" destId="{C3058B1D-3FC7-471E-858A-17B155AECFDC}" srcOrd="0" destOrd="0" presId="urn:microsoft.com/office/officeart/2005/8/layout/hProcess9"/>
    <dgm:cxn modelId="{9CA285CE-31B6-4128-B48E-C974846C381C}" type="presOf" srcId="{CFCE0F70-4186-49FC-A320-9B1B4AA0CBCA}" destId="{0EF5D03B-3368-4C88-828E-04F9263E985A}" srcOrd="0" destOrd="0" presId="urn:microsoft.com/office/officeart/2005/8/layout/hProcess9"/>
    <dgm:cxn modelId="{C8961BC1-FD19-495E-A3F9-965E1241FB10}" srcId="{9ED8E164-2577-41F0-BEC4-B2BEC47BC47F}" destId="{107B0729-B8FD-49C0-875A-924BBDD3D5B9}" srcOrd="2" destOrd="0" parTransId="{B7F70593-B7B5-4589-A12C-BC0782F36648}" sibTransId="{833DF986-D92E-42F2-A2E8-A3C5E29A8512}"/>
    <dgm:cxn modelId="{E635E314-9EE0-4058-BB17-8A1CD90161C6}" srcId="{9ED8E164-2577-41F0-BEC4-B2BEC47BC47F}" destId="{FE2047C4-21E8-443C-9F2C-252E62B82216}" srcOrd="7" destOrd="0" parTransId="{C76D224E-EAA6-4913-B8D5-F0EB93D5194F}" sibTransId="{DB379786-0219-45A4-BA3B-0AB1ACD47A12}"/>
    <dgm:cxn modelId="{2719AB1F-CB6E-49C1-9AAF-55DDA61F130E}" srcId="{9ED8E164-2577-41F0-BEC4-B2BEC47BC47F}" destId="{C480755A-AFFF-4499-AA82-889EA09394C5}" srcOrd="8" destOrd="0" parTransId="{A79CFC65-DFA5-43F5-A496-AF206903178E}" sibTransId="{0CAFE79D-6275-4E09-9845-ABE62A6C943B}"/>
    <dgm:cxn modelId="{84E0A0C6-EF09-48C7-BE06-57AD5E3BBB20}" srcId="{9ED8E164-2577-41F0-BEC4-B2BEC47BC47F}" destId="{07C2DC4C-B2B3-493C-A1CE-6344C8B46352}" srcOrd="5" destOrd="0" parTransId="{2E2C3272-464F-42C2-8E11-C682905374AA}" sibTransId="{B63166DF-EDCC-4314-93AD-69F965764DED}"/>
    <dgm:cxn modelId="{56146035-5AC6-496E-A70B-4617398FBC4B}" type="presOf" srcId="{107B0729-B8FD-49C0-875A-924BBDD3D5B9}" destId="{9F7FE040-B528-4B4F-A536-B2439E438B94}" srcOrd="0" destOrd="0" presId="urn:microsoft.com/office/officeart/2005/8/layout/hProcess9"/>
    <dgm:cxn modelId="{C902C7A2-20DF-449F-8768-22B5796D86B7}" type="presParOf" srcId="{E0C9F887-BEBE-4DE4-B49B-70E641520C64}" destId="{2352E6B7-A196-414A-ACEE-C3B4FAD070EE}" srcOrd="0" destOrd="0" presId="urn:microsoft.com/office/officeart/2005/8/layout/hProcess9"/>
    <dgm:cxn modelId="{A6536B5D-B3DB-4F50-B568-8CEF52962A79}" type="presParOf" srcId="{E0C9F887-BEBE-4DE4-B49B-70E641520C64}" destId="{9C1B4524-A716-4E50-8151-11484B523BFE}" srcOrd="1" destOrd="0" presId="urn:microsoft.com/office/officeart/2005/8/layout/hProcess9"/>
    <dgm:cxn modelId="{409ED637-D41E-481D-9229-93244CF565F1}" type="presParOf" srcId="{9C1B4524-A716-4E50-8151-11484B523BFE}" destId="{A39EC4C3-50F0-4364-BF4A-50EF5843049E}" srcOrd="0" destOrd="0" presId="urn:microsoft.com/office/officeart/2005/8/layout/hProcess9"/>
    <dgm:cxn modelId="{54B86E92-9567-496D-A7ED-577B25DBDD3A}" type="presParOf" srcId="{9C1B4524-A716-4E50-8151-11484B523BFE}" destId="{6FEC3E67-4DC0-49AE-A933-B72BAD5541BD}" srcOrd="1" destOrd="0" presId="urn:microsoft.com/office/officeart/2005/8/layout/hProcess9"/>
    <dgm:cxn modelId="{C966A940-32CF-45D2-B5E0-E09F5F3D1A0B}" type="presParOf" srcId="{9C1B4524-A716-4E50-8151-11484B523BFE}" destId="{A803480E-C16F-4C4E-BD7C-FC7EFC50B754}" srcOrd="2" destOrd="0" presId="urn:microsoft.com/office/officeart/2005/8/layout/hProcess9"/>
    <dgm:cxn modelId="{16E2C5FE-6F38-4A49-AC20-707ECCEBD2FE}" type="presParOf" srcId="{9C1B4524-A716-4E50-8151-11484B523BFE}" destId="{964B2F51-AC3B-4E69-9A5E-2E9C877E9841}" srcOrd="3" destOrd="0" presId="urn:microsoft.com/office/officeart/2005/8/layout/hProcess9"/>
    <dgm:cxn modelId="{1D1E9C3A-C02F-4A72-8A03-45ED8E2E19A3}" type="presParOf" srcId="{9C1B4524-A716-4E50-8151-11484B523BFE}" destId="{9F7FE040-B528-4B4F-A536-B2439E438B94}" srcOrd="4" destOrd="0" presId="urn:microsoft.com/office/officeart/2005/8/layout/hProcess9"/>
    <dgm:cxn modelId="{F7B6C38B-4700-4391-ABA2-F34F32B22830}" type="presParOf" srcId="{9C1B4524-A716-4E50-8151-11484B523BFE}" destId="{36AF2203-340D-43E7-9FAA-5E2431415888}" srcOrd="5" destOrd="0" presId="urn:microsoft.com/office/officeart/2005/8/layout/hProcess9"/>
    <dgm:cxn modelId="{5825AE40-2F2A-4037-83BE-684F2D05323A}" type="presParOf" srcId="{9C1B4524-A716-4E50-8151-11484B523BFE}" destId="{F1F06322-34E2-4C0B-9187-19A2CCB251F8}" srcOrd="6" destOrd="0" presId="urn:microsoft.com/office/officeart/2005/8/layout/hProcess9"/>
    <dgm:cxn modelId="{6555B892-865D-44F6-966A-E4377862FAEB}" type="presParOf" srcId="{9C1B4524-A716-4E50-8151-11484B523BFE}" destId="{88880559-0FBC-4669-B67A-75E8415503BE}" srcOrd="7" destOrd="0" presId="urn:microsoft.com/office/officeart/2005/8/layout/hProcess9"/>
    <dgm:cxn modelId="{F9312CF2-A138-4243-9D14-E4651083ACA0}" type="presParOf" srcId="{9C1B4524-A716-4E50-8151-11484B523BFE}" destId="{0EF5D03B-3368-4C88-828E-04F9263E985A}" srcOrd="8" destOrd="0" presId="urn:microsoft.com/office/officeart/2005/8/layout/hProcess9"/>
    <dgm:cxn modelId="{C52F7C60-FD71-4375-81A0-BFF2B74B3521}" type="presParOf" srcId="{9C1B4524-A716-4E50-8151-11484B523BFE}" destId="{6B7A05D9-11A8-48A8-81DA-CAE0EA613578}" srcOrd="9" destOrd="0" presId="urn:microsoft.com/office/officeart/2005/8/layout/hProcess9"/>
    <dgm:cxn modelId="{868C2E3A-5179-4AB4-839B-8399311DC00F}" type="presParOf" srcId="{9C1B4524-A716-4E50-8151-11484B523BFE}" destId="{8F479CD8-9ECD-428A-A8C4-702F2464E146}" srcOrd="10" destOrd="0" presId="urn:microsoft.com/office/officeart/2005/8/layout/hProcess9"/>
    <dgm:cxn modelId="{35D41C41-7A25-4386-A717-42E4646CCEA2}" type="presParOf" srcId="{9C1B4524-A716-4E50-8151-11484B523BFE}" destId="{8776FC35-8FEF-42F9-BE2B-5E2DD73B3D4B}" srcOrd="11" destOrd="0" presId="urn:microsoft.com/office/officeart/2005/8/layout/hProcess9"/>
    <dgm:cxn modelId="{9A7F64D0-B959-420E-BD2A-87788EC1E6A9}" type="presParOf" srcId="{9C1B4524-A716-4E50-8151-11484B523BFE}" destId="{D2D001F9-3CEE-435B-85F1-292636670BCE}" srcOrd="12" destOrd="0" presId="urn:microsoft.com/office/officeart/2005/8/layout/hProcess9"/>
    <dgm:cxn modelId="{17ADC671-1B91-4B62-ACA2-4AC48F81773E}" type="presParOf" srcId="{9C1B4524-A716-4E50-8151-11484B523BFE}" destId="{CBA8CCA9-81AF-4D7A-A184-D141DED3C574}" srcOrd="13" destOrd="0" presId="urn:microsoft.com/office/officeart/2005/8/layout/hProcess9"/>
    <dgm:cxn modelId="{17D99DA9-074D-4365-BF43-DB650E2C0702}" type="presParOf" srcId="{9C1B4524-A716-4E50-8151-11484B523BFE}" destId="{8E42E8B4-8E3D-4AD1-8A32-AAC36DAEE4AC}" srcOrd="14" destOrd="0" presId="urn:microsoft.com/office/officeart/2005/8/layout/hProcess9"/>
    <dgm:cxn modelId="{2179CE0B-8A50-477F-BBD6-D290C65CE379}" type="presParOf" srcId="{9C1B4524-A716-4E50-8151-11484B523BFE}" destId="{3E6F448C-1E6B-41E6-8DFB-E73F09C891CD}" srcOrd="15" destOrd="0" presId="urn:microsoft.com/office/officeart/2005/8/layout/hProcess9"/>
    <dgm:cxn modelId="{3104F40D-2E24-469B-800B-9506399E3CB9}" type="presParOf" srcId="{9C1B4524-A716-4E50-8151-11484B523BFE}" destId="{C3058B1D-3FC7-471E-858A-17B155AECFDC}" srcOrd="16" destOrd="0" presId="urn:microsoft.com/office/officeart/2005/8/layout/hProcess9"/>
    <dgm:cxn modelId="{E17E045F-E009-410E-9525-A84F1BC1E356}" type="presParOf" srcId="{9C1B4524-A716-4E50-8151-11484B523BFE}" destId="{6700053A-91F5-49ED-AFE5-14021669CDF2}" srcOrd="17" destOrd="0" presId="urn:microsoft.com/office/officeart/2005/8/layout/hProcess9"/>
    <dgm:cxn modelId="{9C99D04F-8C24-4305-86D9-01E5730A3B18}" type="presParOf" srcId="{9C1B4524-A716-4E50-8151-11484B523BFE}" destId="{214833AD-145C-4206-B55D-19023A32EE10}" srcOrd="18" destOrd="0" presId="urn:microsoft.com/office/officeart/2005/8/layout/hProcess9"/>
    <dgm:cxn modelId="{CF0BD090-6DF1-43AD-AEF5-E6DBAB6DA40D}" type="presParOf" srcId="{9C1B4524-A716-4E50-8151-11484B523BFE}" destId="{4141FABF-6398-4597-BA2F-E4C913616B4E}" srcOrd="19" destOrd="0" presId="urn:microsoft.com/office/officeart/2005/8/layout/hProcess9"/>
    <dgm:cxn modelId="{4AAEC79B-7B7C-40CD-85EA-0CF195787070}" type="presParOf" srcId="{9C1B4524-A716-4E50-8151-11484B523BFE}" destId="{262625DE-0DEE-4D77-A995-6FC79916A478}" srcOrd="20" destOrd="0" presId="urn:microsoft.com/office/officeart/2005/8/layout/hProcess9"/>
    <dgm:cxn modelId="{E362A279-68CF-4C86-9A63-E9180E06BE64}" type="presParOf" srcId="{9C1B4524-A716-4E50-8151-11484B523BFE}" destId="{5FF94B49-CEBA-4E9D-BFEC-84EE69472827}" srcOrd="21" destOrd="0" presId="urn:microsoft.com/office/officeart/2005/8/layout/hProcess9"/>
    <dgm:cxn modelId="{00E3D05C-C8C3-472F-9563-524A00279150}" type="presParOf" srcId="{9C1B4524-A716-4E50-8151-11484B523BFE}" destId="{EBC0CF63-F026-4673-8456-BB926F790C60}" srcOrd="22" destOrd="0" presId="urn:microsoft.com/office/officeart/2005/8/layout/hProcess9"/>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9ED8E164-2577-41F0-BEC4-B2BEC47BC47F}" type="doc">
      <dgm:prSet loTypeId="urn:microsoft.com/office/officeart/2005/8/layout/hProcess9" loCatId="process" qsTypeId="urn:microsoft.com/office/officeart/2005/8/quickstyle/3d2" qsCatId="3D" csTypeId="urn:microsoft.com/office/officeart/2005/8/colors/accent1_2" csCatId="accent1" phldr="1"/>
      <dgm:spPr/>
    </dgm:pt>
    <dgm:pt modelId="{0ADCA3DE-FFEB-43B8-BAC6-640D3880D9DD}">
      <dgm:prSet phldrT="[Text]"/>
      <dgm:spPr>
        <a:xfrm>
          <a:off x="2004953"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b="0">
              <a:solidFill>
                <a:sysClr val="window" lastClr="FFFFFF"/>
              </a:solidFill>
              <a:latin typeface="Calibri"/>
              <a:ea typeface="+mn-ea"/>
              <a:cs typeface="+mn-cs"/>
            </a:rPr>
            <a:t>Totals</a:t>
          </a:r>
        </a:p>
      </dgm:t>
      <dgm:extLst>
        <a:ext uri="{E40237B7-FDA0-4F09-8148-C483321AD2D9}">
          <dgm14:cNvPr xmlns:dgm14="http://schemas.microsoft.com/office/drawing/2010/diagram" id="0" name="">
            <a:hlinkClick xmlns:r="http://schemas.openxmlformats.org/officeDocument/2006/relationships" r:id="rId1"/>
          </dgm14:cNvPr>
        </a:ext>
      </dgm:extLst>
    </dgm:pt>
    <dgm:pt modelId="{7155F831-8191-45E6-990E-D6D6177C64D8}" type="parTrans" cxnId="{EEB76EAD-EEDD-41C2-A6BA-9D8E416993D0}">
      <dgm:prSet/>
      <dgm:spPr/>
      <dgm:t>
        <a:bodyPr/>
        <a:lstStyle/>
        <a:p>
          <a:endParaRPr lang="en-US"/>
        </a:p>
      </dgm:t>
    </dgm:pt>
    <dgm:pt modelId="{25F17563-48C2-4031-BEE8-38576730DF52}" type="sibTrans" cxnId="{EEB76EAD-EEDD-41C2-A6BA-9D8E416993D0}">
      <dgm:prSet/>
      <dgm:spPr/>
      <dgm:t>
        <a:bodyPr/>
        <a:lstStyle/>
        <a:p>
          <a:endParaRPr lang="en-US"/>
        </a:p>
      </dgm:t>
    </dgm:pt>
    <dgm:pt modelId="{CFCE0F70-4186-49FC-A320-9B1B4AA0CBCA}">
      <dgm:prSet phldrT="[Text]"/>
      <dgm:spPr>
        <a:xfrm>
          <a:off x="2673214"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b="1">
              <a:solidFill>
                <a:sysClr val="window" lastClr="FFFFFF"/>
              </a:solidFill>
              <a:latin typeface="Calibri"/>
              <a:ea typeface="+mn-ea"/>
              <a:cs typeface="+mn-cs"/>
            </a:rPr>
            <a:t>Demand Mgt</a:t>
          </a:r>
          <a:r>
            <a:rPr lang="en-US">
              <a:solidFill>
                <a:sysClr val="window" lastClr="FFFFFF"/>
              </a:solidFill>
              <a:latin typeface="Calibri"/>
              <a:ea typeface="+mn-ea"/>
              <a:cs typeface="+mn-cs"/>
            </a:rPr>
            <a:t>.</a:t>
          </a:r>
        </a:p>
      </dgm:t>
      <dgm:extLst>
        <a:ext uri="{E40237B7-FDA0-4F09-8148-C483321AD2D9}">
          <dgm14:cNvPr xmlns:dgm14="http://schemas.microsoft.com/office/drawing/2010/diagram" id="0" name="">
            <a:hlinkClick xmlns:r="http://schemas.openxmlformats.org/officeDocument/2006/relationships" r:id="rId2"/>
          </dgm14:cNvPr>
        </a:ext>
      </dgm:extLst>
    </dgm:pt>
    <dgm:pt modelId="{42F5CD4D-EBF2-49E9-A43E-6B7433013A46}" type="parTrans" cxnId="{CFE9C07F-9595-4FB7-A571-8D5E4C30D60E}">
      <dgm:prSet/>
      <dgm:spPr/>
      <dgm:t>
        <a:bodyPr/>
        <a:lstStyle/>
        <a:p>
          <a:endParaRPr lang="en-US"/>
        </a:p>
      </dgm:t>
    </dgm:pt>
    <dgm:pt modelId="{A18A7481-A348-4C9D-B4D2-655140B38EC4}" type="sibTrans" cxnId="{CFE9C07F-9595-4FB7-A571-8D5E4C30D60E}">
      <dgm:prSet/>
      <dgm:spPr/>
      <dgm:t>
        <a:bodyPr/>
        <a:lstStyle/>
        <a:p>
          <a:endParaRPr lang="en-US"/>
        </a:p>
      </dgm:t>
    </dgm:pt>
    <dgm:pt modelId="{07C2DC4C-B2B3-493C-A1CE-6344C8B46352}">
      <dgm:prSet phldrT="[Text]"/>
      <dgm:spPr>
        <a:xfrm>
          <a:off x="3341475"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Resource Req. Planning </a:t>
          </a:r>
        </a:p>
      </dgm:t>
      <dgm:extLst>
        <a:ext uri="{E40237B7-FDA0-4F09-8148-C483321AD2D9}">
          <dgm14:cNvPr xmlns:dgm14="http://schemas.microsoft.com/office/drawing/2010/diagram" id="0" name="">
            <a:hlinkClick xmlns:r="http://schemas.openxmlformats.org/officeDocument/2006/relationships" r:id="rId3"/>
          </dgm14:cNvPr>
        </a:ext>
      </dgm:extLst>
    </dgm:pt>
    <dgm:pt modelId="{2E2C3272-464F-42C2-8E11-C682905374AA}" type="parTrans" cxnId="{84E0A0C6-EF09-48C7-BE06-57AD5E3BBB20}">
      <dgm:prSet/>
      <dgm:spPr/>
      <dgm:t>
        <a:bodyPr/>
        <a:lstStyle/>
        <a:p>
          <a:endParaRPr lang="en-US"/>
        </a:p>
      </dgm:t>
    </dgm:pt>
    <dgm:pt modelId="{B63166DF-EDCC-4314-93AD-69F965764DED}" type="sibTrans" cxnId="{84E0A0C6-EF09-48C7-BE06-57AD5E3BBB20}">
      <dgm:prSet/>
      <dgm:spPr/>
      <dgm:t>
        <a:bodyPr/>
        <a:lstStyle/>
        <a:p>
          <a:endParaRPr lang="en-US"/>
        </a:p>
      </dgm:t>
    </dgm:pt>
    <dgm:pt modelId="{55D556B2-9058-4B11-A1F7-16E32CC78AFF}">
      <dgm:prSet/>
      <dgm:spPr>
        <a:xfrm>
          <a:off x="4009736"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Aggregate Planning</a:t>
          </a:r>
        </a:p>
      </dgm:t>
      <dgm:extLst>
        <a:ext uri="{E40237B7-FDA0-4F09-8148-C483321AD2D9}">
          <dgm14:cNvPr xmlns:dgm14="http://schemas.microsoft.com/office/drawing/2010/diagram" id="0" name="">
            <a:hlinkClick xmlns:r="http://schemas.openxmlformats.org/officeDocument/2006/relationships" r:id="rId4"/>
          </dgm14:cNvPr>
        </a:ext>
      </dgm:extLst>
    </dgm:pt>
    <dgm:pt modelId="{2DD821C1-5393-402E-8127-7A67914628FD}" type="parTrans" cxnId="{75E9F490-07E7-4D0A-A250-22E11BE688BB}">
      <dgm:prSet/>
      <dgm:spPr/>
      <dgm:t>
        <a:bodyPr/>
        <a:lstStyle/>
        <a:p>
          <a:endParaRPr lang="en-US"/>
        </a:p>
      </dgm:t>
    </dgm:pt>
    <dgm:pt modelId="{D06FA077-F5A2-47E1-BA0D-2A0EAF38F1D5}" type="sibTrans" cxnId="{75E9F490-07E7-4D0A-A250-22E11BE688BB}">
      <dgm:prSet/>
      <dgm:spPr/>
      <dgm:t>
        <a:bodyPr/>
        <a:lstStyle/>
        <a:p>
          <a:endParaRPr lang="en-US"/>
        </a:p>
      </dgm:t>
    </dgm:pt>
    <dgm:pt modelId="{FE2047C4-21E8-443C-9F2C-252E62B82216}">
      <dgm:prSet/>
      <dgm:spPr>
        <a:xfrm>
          <a:off x="4677997"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Master Prod. Schedule</a:t>
          </a:r>
        </a:p>
      </dgm:t>
      <dgm:extLst>
        <a:ext uri="{E40237B7-FDA0-4F09-8148-C483321AD2D9}">
          <dgm14:cNvPr xmlns:dgm14="http://schemas.microsoft.com/office/drawing/2010/diagram" id="0" name="">
            <a:hlinkClick xmlns:r="http://schemas.openxmlformats.org/officeDocument/2006/relationships" r:id="rId5"/>
          </dgm14:cNvPr>
        </a:ext>
      </dgm:extLst>
    </dgm:pt>
    <dgm:pt modelId="{C76D224E-EAA6-4913-B8D5-F0EB93D5194F}" type="parTrans" cxnId="{E635E314-9EE0-4058-BB17-8A1CD90161C6}">
      <dgm:prSet/>
      <dgm:spPr/>
      <dgm:t>
        <a:bodyPr/>
        <a:lstStyle/>
        <a:p>
          <a:endParaRPr lang="en-US"/>
        </a:p>
      </dgm:t>
    </dgm:pt>
    <dgm:pt modelId="{DB379786-0219-45A4-BA3B-0AB1ACD47A12}" type="sibTrans" cxnId="{E635E314-9EE0-4058-BB17-8A1CD90161C6}">
      <dgm:prSet/>
      <dgm:spPr/>
      <dgm:t>
        <a:bodyPr/>
        <a:lstStyle/>
        <a:p>
          <a:endParaRPr lang="en-US"/>
        </a:p>
      </dgm:t>
    </dgm:pt>
    <dgm:pt modelId="{C480755A-AFFF-4499-AA82-889EA09394C5}">
      <dgm:prSet/>
      <dgm:spPr>
        <a:xfrm>
          <a:off x="5346258"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Rough Cut Cap. Planning</a:t>
          </a:r>
        </a:p>
      </dgm:t>
      <dgm:extLst>
        <a:ext uri="{E40237B7-FDA0-4F09-8148-C483321AD2D9}">
          <dgm14:cNvPr xmlns:dgm14="http://schemas.microsoft.com/office/drawing/2010/diagram" id="0" name="">
            <a:hlinkClick xmlns:r="http://schemas.openxmlformats.org/officeDocument/2006/relationships" r:id="rId6"/>
          </dgm14:cNvPr>
        </a:ext>
      </dgm:extLst>
    </dgm:pt>
    <dgm:pt modelId="{A79CFC65-DFA5-43F5-A496-AF206903178E}" type="parTrans" cxnId="{2719AB1F-CB6E-49C1-9AAF-55DDA61F130E}">
      <dgm:prSet/>
      <dgm:spPr/>
      <dgm:t>
        <a:bodyPr/>
        <a:lstStyle/>
        <a:p>
          <a:endParaRPr lang="en-US"/>
        </a:p>
      </dgm:t>
    </dgm:pt>
    <dgm:pt modelId="{0CAFE79D-6275-4E09-9845-ABE62A6C943B}" type="sibTrans" cxnId="{2719AB1F-CB6E-49C1-9AAF-55DDA61F130E}">
      <dgm:prSet/>
      <dgm:spPr/>
      <dgm:t>
        <a:bodyPr/>
        <a:lstStyle/>
        <a:p>
          <a:endParaRPr lang="en-US"/>
        </a:p>
      </dgm:t>
    </dgm:pt>
    <dgm:pt modelId="{EC2F6BD7-2CCE-4C90-B682-E78EB73667E1}">
      <dgm:prSet/>
      <dgm:spPr>
        <a:xfrm>
          <a:off x="6014519"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Material Req. Planning</a:t>
          </a:r>
        </a:p>
      </dgm:t>
      <dgm:extLst>
        <a:ext uri="{E40237B7-FDA0-4F09-8148-C483321AD2D9}">
          <dgm14:cNvPr xmlns:dgm14="http://schemas.microsoft.com/office/drawing/2010/diagram" id="0" name="">
            <a:hlinkClick xmlns:r="http://schemas.openxmlformats.org/officeDocument/2006/relationships" r:id="rId7"/>
          </dgm14:cNvPr>
        </a:ext>
      </dgm:extLst>
    </dgm:pt>
    <dgm:pt modelId="{844A17BF-67D1-4938-9CB7-18137710BFE8}" type="parTrans" cxnId="{C67A0AAD-2277-4E8B-A9F2-48D149EB9893}">
      <dgm:prSet/>
      <dgm:spPr/>
      <dgm:t>
        <a:bodyPr/>
        <a:lstStyle/>
        <a:p>
          <a:endParaRPr lang="en-US"/>
        </a:p>
      </dgm:t>
    </dgm:pt>
    <dgm:pt modelId="{13F4266B-341A-4D6E-8A7A-03DA2EFCAF16}" type="sibTrans" cxnId="{C67A0AAD-2277-4E8B-A9F2-48D149EB9893}">
      <dgm:prSet/>
      <dgm:spPr/>
      <dgm:t>
        <a:bodyPr/>
        <a:lstStyle/>
        <a:p>
          <a:endParaRPr lang="en-US"/>
        </a:p>
      </dgm:t>
    </dgm:pt>
    <dgm:pt modelId="{0F195DE0-D032-42B2-8494-F7163752937E}">
      <dgm:prSet/>
      <dgm:spPr>
        <a:xfrm>
          <a:off x="668278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Capacity Req. Planning</a:t>
          </a:r>
        </a:p>
      </dgm:t>
      <dgm:extLst>
        <a:ext uri="{E40237B7-FDA0-4F09-8148-C483321AD2D9}">
          <dgm14:cNvPr xmlns:dgm14="http://schemas.microsoft.com/office/drawing/2010/diagram" id="0" name="">
            <a:hlinkClick xmlns:r="http://schemas.openxmlformats.org/officeDocument/2006/relationships" r:id="rId8"/>
          </dgm14:cNvPr>
        </a:ext>
      </dgm:extLst>
    </dgm:pt>
    <dgm:pt modelId="{1C831B96-42F1-4C7E-B707-67F9FDF88BA1}" type="parTrans" cxnId="{40875B4D-E6D1-4AFD-89D6-CD13C47F7A45}">
      <dgm:prSet/>
      <dgm:spPr/>
      <dgm:t>
        <a:bodyPr/>
        <a:lstStyle/>
        <a:p>
          <a:endParaRPr lang="en-US"/>
        </a:p>
      </dgm:t>
    </dgm:pt>
    <dgm:pt modelId="{E1053875-904F-41DE-97A8-CA438D855C93}" type="sibTrans" cxnId="{40875B4D-E6D1-4AFD-89D6-CD13C47F7A45}">
      <dgm:prSet/>
      <dgm:spPr/>
      <dgm:t>
        <a:bodyPr/>
        <a:lstStyle/>
        <a:p>
          <a:endParaRPr lang="en-US"/>
        </a:p>
      </dgm:t>
    </dgm:pt>
    <dgm:pt modelId="{3D73FB95-28F2-4944-9A32-F62A82505AF9}">
      <dgm:prSet/>
      <dgm:spPr>
        <a:xfrm>
          <a:off x="735104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Shop Floor Control</a:t>
          </a:r>
        </a:p>
      </dgm:t>
      <dgm:extLst>
        <a:ext uri="{E40237B7-FDA0-4F09-8148-C483321AD2D9}">
          <dgm14:cNvPr xmlns:dgm14="http://schemas.microsoft.com/office/drawing/2010/diagram" id="0" name="">
            <a:hlinkClick xmlns:r="http://schemas.openxmlformats.org/officeDocument/2006/relationships" r:id="rId9"/>
          </dgm14:cNvPr>
        </a:ext>
      </dgm:extLst>
    </dgm:pt>
    <dgm:pt modelId="{07E50CC4-C3A7-4733-9D55-738DD1988816}" type="parTrans" cxnId="{9C41E86D-4B8D-4541-851C-53F1935C2929}">
      <dgm:prSet/>
      <dgm:spPr/>
      <dgm:t>
        <a:bodyPr/>
        <a:lstStyle/>
        <a:p>
          <a:endParaRPr lang="en-US"/>
        </a:p>
      </dgm:t>
    </dgm:pt>
    <dgm:pt modelId="{71A576A0-06B4-46C7-B106-9F9B14C76CD9}" type="sibTrans" cxnId="{9C41E86D-4B8D-4541-851C-53F1935C2929}">
      <dgm:prSet/>
      <dgm:spPr/>
      <dgm:t>
        <a:bodyPr/>
        <a:lstStyle/>
        <a:p>
          <a:endParaRPr lang="en-US"/>
        </a:p>
      </dgm:t>
    </dgm:pt>
    <dgm:pt modelId="{107B0729-B8FD-49C0-875A-924BBDD3D5B9}">
      <dgm:prSet/>
      <dgm:spPr>
        <a:xfrm>
          <a:off x="133669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Contractor Information</a:t>
          </a:r>
        </a:p>
      </dgm:t>
      <dgm:extLst>
        <a:ext uri="{E40237B7-FDA0-4F09-8148-C483321AD2D9}">
          <dgm14:cNvPr xmlns:dgm14="http://schemas.microsoft.com/office/drawing/2010/diagram" id="0" name="">
            <a:hlinkClick xmlns:r="http://schemas.openxmlformats.org/officeDocument/2006/relationships" r:id="rId10"/>
          </dgm14:cNvPr>
        </a:ext>
      </dgm:extLst>
    </dgm:pt>
    <dgm:pt modelId="{B7F70593-B7B5-4589-A12C-BC0782F36648}" type="parTrans" cxnId="{C8961BC1-FD19-495E-A3F9-965E1241FB10}">
      <dgm:prSet/>
      <dgm:spPr/>
      <dgm:t>
        <a:bodyPr/>
        <a:lstStyle/>
        <a:p>
          <a:endParaRPr lang="en-US"/>
        </a:p>
      </dgm:t>
    </dgm:pt>
    <dgm:pt modelId="{833DF986-D92E-42F2-A2E8-A3C5E29A8512}" type="sibTrans" cxnId="{C8961BC1-FD19-495E-A3F9-965E1241FB10}">
      <dgm:prSet/>
      <dgm:spPr/>
      <dgm:t>
        <a:bodyPr/>
        <a:lstStyle/>
        <a:p>
          <a:endParaRPr lang="en-US"/>
        </a:p>
      </dgm:t>
    </dgm:pt>
    <dgm:pt modelId="{64F501C5-F8DB-4707-BF62-E4F936B96599}">
      <dgm:prSet/>
      <dgm:spPr>
        <a:xfrm>
          <a:off x="66843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Why PPC</a:t>
          </a:r>
        </a:p>
      </dgm:t>
      <dgm:extLst>
        <a:ext uri="{E40237B7-FDA0-4F09-8148-C483321AD2D9}">
          <dgm14:cNvPr xmlns:dgm14="http://schemas.microsoft.com/office/drawing/2010/diagram" id="0" name="">
            <a:hlinkClick xmlns:r="http://schemas.openxmlformats.org/officeDocument/2006/relationships" r:id="rId11"/>
          </dgm14:cNvPr>
        </a:ext>
      </dgm:extLst>
    </dgm:pt>
    <dgm:pt modelId="{2FA96300-1E24-4E5E-8427-09358DD9819B}" type="parTrans" cxnId="{0FDF853F-E1F2-472C-8844-62B57CDD4E4C}">
      <dgm:prSet/>
      <dgm:spPr/>
      <dgm:t>
        <a:bodyPr/>
        <a:lstStyle/>
        <a:p>
          <a:endParaRPr lang="en-US"/>
        </a:p>
      </dgm:t>
    </dgm:pt>
    <dgm:pt modelId="{EF6AFE99-F248-4413-8BF2-54C3B518AF88}" type="sibTrans" cxnId="{0FDF853F-E1F2-472C-8844-62B57CDD4E4C}">
      <dgm:prSet/>
      <dgm:spPr/>
      <dgm:t>
        <a:bodyPr/>
        <a:lstStyle/>
        <a:p>
          <a:endParaRPr lang="en-US"/>
        </a:p>
      </dgm:t>
    </dgm:pt>
    <dgm:pt modelId="{854288A3-34F7-4C80-9335-64999012C3CC}">
      <dgm:prSet/>
      <dgm:spPr>
        <a:xfrm>
          <a:off x="170"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gm:spPr>
      <dgm:t>
        <a:bodyPr/>
        <a:lstStyle/>
        <a:p>
          <a:r>
            <a:rPr lang="en-US">
              <a:solidFill>
                <a:sysClr val="window" lastClr="FFFFFF"/>
              </a:solidFill>
              <a:latin typeface="Calibri"/>
              <a:ea typeface="+mn-ea"/>
              <a:cs typeface="+mn-cs"/>
            </a:rPr>
            <a:t>Cover Page</a:t>
          </a:r>
        </a:p>
      </dgm:t>
      <dgm:extLst>
        <a:ext uri="{E40237B7-FDA0-4F09-8148-C483321AD2D9}">
          <dgm14:cNvPr xmlns:dgm14="http://schemas.microsoft.com/office/drawing/2010/diagram" id="0" name="">
            <a:hlinkClick xmlns:r="http://schemas.openxmlformats.org/officeDocument/2006/relationships" r:id="rId12"/>
          </dgm14:cNvPr>
        </a:ext>
      </dgm:extLst>
    </dgm:pt>
    <dgm:pt modelId="{78E581E0-C4EE-4109-8FCB-41589D0B6F04}" type="parTrans" cxnId="{B9603EFC-5050-4648-9B9D-4C7E8B4A88DE}">
      <dgm:prSet/>
      <dgm:spPr/>
      <dgm:t>
        <a:bodyPr/>
        <a:lstStyle/>
        <a:p>
          <a:endParaRPr lang="en-US"/>
        </a:p>
      </dgm:t>
    </dgm:pt>
    <dgm:pt modelId="{DFC72016-AB13-49F7-B41F-05F5749B94FA}" type="sibTrans" cxnId="{B9603EFC-5050-4648-9B9D-4C7E8B4A88DE}">
      <dgm:prSet/>
      <dgm:spPr/>
      <dgm:t>
        <a:bodyPr/>
        <a:lstStyle/>
        <a:p>
          <a:endParaRPr lang="en-US"/>
        </a:p>
      </dgm:t>
    </dgm:pt>
    <dgm:pt modelId="{E0C9F887-BEBE-4DE4-B49B-70E641520C64}" type="pres">
      <dgm:prSet presAssocID="{9ED8E164-2577-41F0-BEC4-B2BEC47BC47F}" presName="CompostProcess" presStyleCnt="0">
        <dgm:presLayoutVars>
          <dgm:dir/>
          <dgm:resizeHandles val="exact"/>
        </dgm:presLayoutVars>
      </dgm:prSet>
      <dgm:spPr/>
    </dgm:pt>
    <dgm:pt modelId="{2352E6B7-A196-414A-ACEE-C3B4FAD070EE}" type="pres">
      <dgm:prSet presAssocID="{9ED8E164-2577-41F0-BEC4-B2BEC47BC47F}" presName="arrow" presStyleLbl="bgShp" presStyleIdx="0" presStyleCnt="1" custScaleX="117647" custLinFactNeighborX="-88832" custLinFactNeighborY="-45091"/>
      <dgm:spPr>
        <a:xfrm>
          <a:off x="0" y="0"/>
          <a:ext cx="7962897" cy="1143000"/>
        </a:xfrm>
        <a:prstGeom prst="leftRightArrow">
          <a:avLst/>
        </a:prstGeom>
        <a:gradFill rotWithShape="0">
          <a:gsLst>
            <a:gs pos="0">
              <a:srgbClr val="4F81BD">
                <a:tint val="40000"/>
                <a:hueOff val="0"/>
                <a:satOff val="0"/>
                <a:lumOff val="0"/>
                <a:alphaOff val="0"/>
                <a:shade val="51000"/>
                <a:satMod val="130000"/>
              </a:srgbClr>
            </a:gs>
            <a:gs pos="80000">
              <a:srgbClr val="4F81BD">
                <a:tint val="40000"/>
                <a:hueOff val="0"/>
                <a:satOff val="0"/>
                <a:lumOff val="0"/>
                <a:alphaOff val="0"/>
                <a:shade val="93000"/>
                <a:satMod val="130000"/>
              </a:srgbClr>
            </a:gs>
            <a:gs pos="100000">
              <a:srgbClr val="4F81BD">
                <a:tint val="40000"/>
                <a:hueOff val="0"/>
                <a:satOff val="0"/>
                <a:lumOff val="0"/>
                <a:alphaOff val="0"/>
                <a:shade val="94000"/>
                <a:satMod val="135000"/>
              </a:srgbClr>
            </a:gs>
          </a:gsLst>
          <a:lin ang="16200000" scaled="0"/>
        </a:gradFill>
        <a:ln>
          <a:noFill/>
        </a:ln>
        <a:effectLst/>
        <a:scene3d>
          <a:camera prst="orthographicFront"/>
          <a:lightRig rig="threePt" dir="t">
            <a:rot lat="0" lon="0" rev="7500000"/>
          </a:lightRig>
        </a:scene3d>
        <a:sp3d z="-152400" extrusionH="63500" prstMaterial="matte">
          <a:bevelT w="144450" h="6350" prst="relaxedInset"/>
          <a:contourClr>
            <a:sysClr val="window" lastClr="FFFFFF"/>
          </a:contourClr>
        </a:sp3d>
      </dgm:spPr>
      <dgm:t>
        <a:bodyPr/>
        <a:lstStyle/>
        <a:p>
          <a:endParaRPr lang="en-US"/>
        </a:p>
      </dgm:t>
    </dgm:pt>
    <dgm:pt modelId="{9C1B4524-A716-4E50-8151-11484B523BFE}" type="pres">
      <dgm:prSet presAssocID="{9ED8E164-2577-41F0-BEC4-B2BEC47BC47F}" presName="linearProcess" presStyleCnt="0"/>
      <dgm:spPr/>
    </dgm:pt>
    <dgm:pt modelId="{A39EC4C3-50F0-4364-BF4A-50EF5843049E}" type="pres">
      <dgm:prSet presAssocID="{854288A3-34F7-4C80-9335-64999012C3CC}" presName="textNode" presStyleLbl="node1" presStyleIdx="0" presStyleCnt="12">
        <dgm:presLayoutVars>
          <dgm:bulletEnabled val="1"/>
        </dgm:presLayoutVars>
      </dgm:prSet>
      <dgm:spPr/>
      <dgm:t>
        <a:bodyPr/>
        <a:lstStyle/>
        <a:p>
          <a:endParaRPr lang="en-US"/>
        </a:p>
      </dgm:t>
    </dgm:pt>
    <dgm:pt modelId="{6FEC3E67-4DC0-49AE-A933-B72BAD5541BD}" type="pres">
      <dgm:prSet presAssocID="{DFC72016-AB13-49F7-B41F-05F5749B94FA}" presName="sibTrans" presStyleCnt="0"/>
      <dgm:spPr/>
    </dgm:pt>
    <dgm:pt modelId="{A803480E-C16F-4C4E-BD7C-FC7EFC50B754}" type="pres">
      <dgm:prSet presAssocID="{64F501C5-F8DB-4707-BF62-E4F936B96599}" presName="textNode" presStyleLbl="node1" presStyleIdx="1" presStyleCnt="12">
        <dgm:presLayoutVars>
          <dgm:bulletEnabled val="1"/>
        </dgm:presLayoutVars>
      </dgm:prSet>
      <dgm:spPr/>
      <dgm:t>
        <a:bodyPr/>
        <a:lstStyle/>
        <a:p>
          <a:endParaRPr lang="en-US"/>
        </a:p>
      </dgm:t>
    </dgm:pt>
    <dgm:pt modelId="{964B2F51-AC3B-4E69-9A5E-2E9C877E9841}" type="pres">
      <dgm:prSet presAssocID="{EF6AFE99-F248-4413-8BF2-54C3B518AF88}" presName="sibTrans" presStyleCnt="0"/>
      <dgm:spPr/>
    </dgm:pt>
    <dgm:pt modelId="{9F7FE040-B528-4B4F-A536-B2439E438B94}" type="pres">
      <dgm:prSet presAssocID="{107B0729-B8FD-49C0-875A-924BBDD3D5B9}" presName="textNode" presStyleLbl="node1" presStyleIdx="2" presStyleCnt="12">
        <dgm:presLayoutVars>
          <dgm:bulletEnabled val="1"/>
        </dgm:presLayoutVars>
      </dgm:prSet>
      <dgm:spPr/>
      <dgm:t>
        <a:bodyPr/>
        <a:lstStyle/>
        <a:p>
          <a:endParaRPr lang="en-US"/>
        </a:p>
      </dgm:t>
    </dgm:pt>
    <dgm:pt modelId="{36AF2203-340D-43E7-9FAA-5E2431415888}" type="pres">
      <dgm:prSet presAssocID="{833DF986-D92E-42F2-A2E8-A3C5E29A8512}" presName="sibTrans" presStyleCnt="0"/>
      <dgm:spPr/>
    </dgm:pt>
    <dgm:pt modelId="{F1F06322-34E2-4C0B-9187-19A2CCB251F8}" type="pres">
      <dgm:prSet presAssocID="{0ADCA3DE-FFEB-43B8-BAC6-640D3880D9DD}" presName="textNode" presStyleLbl="node1" presStyleIdx="3" presStyleCnt="12">
        <dgm:presLayoutVars>
          <dgm:bulletEnabled val="1"/>
        </dgm:presLayoutVars>
      </dgm:prSet>
      <dgm:spPr/>
      <dgm:t>
        <a:bodyPr/>
        <a:lstStyle/>
        <a:p>
          <a:endParaRPr lang="en-US"/>
        </a:p>
      </dgm:t>
    </dgm:pt>
    <dgm:pt modelId="{88880559-0FBC-4669-B67A-75E8415503BE}" type="pres">
      <dgm:prSet presAssocID="{25F17563-48C2-4031-BEE8-38576730DF52}" presName="sibTrans" presStyleCnt="0"/>
      <dgm:spPr/>
    </dgm:pt>
    <dgm:pt modelId="{0EF5D03B-3368-4C88-828E-04F9263E985A}" type="pres">
      <dgm:prSet presAssocID="{CFCE0F70-4186-49FC-A320-9B1B4AA0CBCA}" presName="textNode" presStyleLbl="node1" presStyleIdx="4" presStyleCnt="12">
        <dgm:presLayoutVars>
          <dgm:bulletEnabled val="1"/>
        </dgm:presLayoutVars>
      </dgm:prSet>
      <dgm:spPr/>
      <dgm:t>
        <a:bodyPr/>
        <a:lstStyle/>
        <a:p>
          <a:endParaRPr lang="en-US"/>
        </a:p>
      </dgm:t>
    </dgm:pt>
    <dgm:pt modelId="{6B7A05D9-11A8-48A8-81DA-CAE0EA613578}" type="pres">
      <dgm:prSet presAssocID="{A18A7481-A348-4C9D-B4D2-655140B38EC4}" presName="sibTrans" presStyleCnt="0"/>
      <dgm:spPr/>
    </dgm:pt>
    <dgm:pt modelId="{8F479CD8-9ECD-428A-A8C4-702F2464E146}" type="pres">
      <dgm:prSet presAssocID="{07C2DC4C-B2B3-493C-A1CE-6344C8B46352}" presName="textNode" presStyleLbl="node1" presStyleIdx="5" presStyleCnt="12">
        <dgm:presLayoutVars>
          <dgm:bulletEnabled val="1"/>
        </dgm:presLayoutVars>
      </dgm:prSet>
      <dgm:spPr/>
      <dgm:t>
        <a:bodyPr/>
        <a:lstStyle/>
        <a:p>
          <a:endParaRPr lang="en-US"/>
        </a:p>
      </dgm:t>
    </dgm:pt>
    <dgm:pt modelId="{8776FC35-8FEF-42F9-BE2B-5E2DD73B3D4B}" type="pres">
      <dgm:prSet presAssocID="{B63166DF-EDCC-4314-93AD-69F965764DED}" presName="sibTrans" presStyleCnt="0"/>
      <dgm:spPr/>
    </dgm:pt>
    <dgm:pt modelId="{D2D001F9-3CEE-435B-85F1-292636670BCE}" type="pres">
      <dgm:prSet presAssocID="{55D556B2-9058-4B11-A1F7-16E32CC78AFF}" presName="textNode" presStyleLbl="node1" presStyleIdx="6" presStyleCnt="12">
        <dgm:presLayoutVars>
          <dgm:bulletEnabled val="1"/>
        </dgm:presLayoutVars>
      </dgm:prSet>
      <dgm:spPr/>
      <dgm:t>
        <a:bodyPr/>
        <a:lstStyle/>
        <a:p>
          <a:endParaRPr lang="en-US"/>
        </a:p>
      </dgm:t>
    </dgm:pt>
    <dgm:pt modelId="{CBA8CCA9-81AF-4D7A-A184-D141DED3C574}" type="pres">
      <dgm:prSet presAssocID="{D06FA077-F5A2-47E1-BA0D-2A0EAF38F1D5}" presName="sibTrans" presStyleCnt="0"/>
      <dgm:spPr/>
    </dgm:pt>
    <dgm:pt modelId="{8E42E8B4-8E3D-4AD1-8A32-AAC36DAEE4AC}" type="pres">
      <dgm:prSet presAssocID="{FE2047C4-21E8-443C-9F2C-252E62B82216}" presName="textNode" presStyleLbl="node1" presStyleIdx="7" presStyleCnt="12">
        <dgm:presLayoutVars>
          <dgm:bulletEnabled val="1"/>
        </dgm:presLayoutVars>
      </dgm:prSet>
      <dgm:spPr/>
      <dgm:t>
        <a:bodyPr/>
        <a:lstStyle/>
        <a:p>
          <a:endParaRPr lang="en-US"/>
        </a:p>
      </dgm:t>
    </dgm:pt>
    <dgm:pt modelId="{3E6F448C-1E6B-41E6-8DFB-E73F09C891CD}" type="pres">
      <dgm:prSet presAssocID="{DB379786-0219-45A4-BA3B-0AB1ACD47A12}" presName="sibTrans" presStyleCnt="0"/>
      <dgm:spPr/>
    </dgm:pt>
    <dgm:pt modelId="{C3058B1D-3FC7-471E-858A-17B155AECFDC}" type="pres">
      <dgm:prSet presAssocID="{C480755A-AFFF-4499-AA82-889EA09394C5}" presName="textNode" presStyleLbl="node1" presStyleIdx="8" presStyleCnt="12">
        <dgm:presLayoutVars>
          <dgm:bulletEnabled val="1"/>
        </dgm:presLayoutVars>
      </dgm:prSet>
      <dgm:spPr/>
      <dgm:t>
        <a:bodyPr/>
        <a:lstStyle/>
        <a:p>
          <a:endParaRPr lang="en-US"/>
        </a:p>
      </dgm:t>
    </dgm:pt>
    <dgm:pt modelId="{6700053A-91F5-49ED-AFE5-14021669CDF2}" type="pres">
      <dgm:prSet presAssocID="{0CAFE79D-6275-4E09-9845-ABE62A6C943B}" presName="sibTrans" presStyleCnt="0"/>
      <dgm:spPr/>
    </dgm:pt>
    <dgm:pt modelId="{214833AD-145C-4206-B55D-19023A32EE10}" type="pres">
      <dgm:prSet presAssocID="{EC2F6BD7-2CCE-4C90-B682-E78EB73667E1}" presName="textNode" presStyleLbl="node1" presStyleIdx="9" presStyleCnt="12">
        <dgm:presLayoutVars>
          <dgm:bulletEnabled val="1"/>
        </dgm:presLayoutVars>
      </dgm:prSet>
      <dgm:spPr/>
      <dgm:t>
        <a:bodyPr/>
        <a:lstStyle/>
        <a:p>
          <a:endParaRPr lang="en-US"/>
        </a:p>
      </dgm:t>
    </dgm:pt>
    <dgm:pt modelId="{4141FABF-6398-4597-BA2F-E4C913616B4E}" type="pres">
      <dgm:prSet presAssocID="{13F4266B-341A-4D6E-8A7A-03DA2EFCAF16}" presName="sibTrans" presStyleCnt="0"/>
      <dgm:spPr/>
    </dgm:pt>
    <dgm:pt modelId="{262625DE-0DEE-4D77-A995-6FC79916A478}" type="pres">
      <dgm:prSet presAssocID="{0F195DE0-D032-42B2-8494-F7163752937E}" presName="textNode" presStyleLbl="node1" presStyleIdx="10" presStyleCnt="12">
        <dgm:presLayoutVars>
          <dgm:bulletEnabled val="1"/>
        </dgm:presLayoutVars>
      </dgm:prSet>
      <dgm:spPr/>
      <dgm:t>
        <a:bodyPr/>
        <a:lstStyle/>
        <a:p>
          <a:endParaRPr lang="en-US"/>
        </a:p>
      </dgm:t>
    </dgm:pt>
    <dgm:pt modelId="{5FF94B49-CEBA-4E9D-BFEC-84EE69472827}" type="pres">
      <dgm:prSet presAssocID="{E1053875-904F-41DE-97A8-CA438D855C93}" presName="sibTrans" presStyleCnt="0"/>
      <dgm:spPr/>
    </dgm:pt>
    <dgm:pt modelId="{EBC0CF63-F026-4673-8456-BB926F790C60}" type="pres">
      <dgm:prSet presAssocID="{3D73FB95-28F2-4944-9A32-F62A82505AF9}" presName="textNode" presStyleLbl="node1" presStyleIdx="11" presStyleCnt="12">
        <dgm:presLayoutVars>
          <dgm:bulletEnabled val="1"/>
        </dgm:presLayoutVars>
      </dgm:prSet>
      <dgm:spPr/>
      <dgm:t>
        <a:bodyPr/>
        <a:lstStyle/>
        <a:p>
          <a:endParaRPr lang="en-US"/>
        </a:p>
      </dgm:t>
    </dgm:pt>
  </dgm:ptLst>
  <dgm:cxnLst>
    <dgm:cxn modelId="{B9603EFC-5050-4648-9B9D-4C7E8B4A88DE}" srcId="{9ED8E164-2577-41F0-BEC4-B2BEC47BC47F}" destId="{854288A3-34F7-4C80-9335-64999012C3CC}" srcOrd="0" destOrd="0" parTransId="{78E581E0-C4EE-4109-8FCB-41589D0B6F04}" sibTransId="{DFC72016-AB13-49F7-B41F-05F5749B94FA}"/>
    <dgm:cxn modelId="{C67A0AAD-2277-4E8B-A9F2-48D149EB9893}" srcId="{9ED8E164-2577-41F0-BEC4-B2BEC47BC47F}" destId="{EC2F6BD7-2CCE-4C90-B682-E78EB73667E1}" srcOrd="9" destOrd="0" parTransId="{844A17BF-67D1-4938-9CB7-18137710BFE8}" sibTransId="{13F4266B-341A-4D6E-8A7A-03DA2EFCAF16}"/>
    <dgm:cxn modelId="{D7AF7741-FAE3-49C5-B5E5-6D836AC13F2B}" type="presOf" srcId="{C480755A-AFFF-4499-AA82-889EA09394C5}" destId="{C3058B1D-3FC7-471E-858A-17B155AECFDC}" srcOrd="0" destOrd="0" presId="urn:microsoft.com/office/officeart/2005/8/layout/hProcess9"/>
    <dgm:cxn modelId="{84DCA88B-47DB-4871-AD05-3C5031E2D341}" type="presOf" srcId="{0ADCA3DE-FFEB-43B8-BAC6-640D3880D9DD}" destId="{F1F06322-34E2-4C0B-9187-19A2CCB251F8}" srcOrd="0" destOrd="0" presId="urn:microsoft.com/office/officeart/2005/8/layout/hProcess9"/>
    <dgm:cxn modelId="{0F1C8FBE-2FB3-4A7F-B286-D7837B26A75A}" type="presOf" srcId="{EC2F6BD7-2CCE-4C90-B682-E78EB73667E1}" destId="{214833AD-145C-4206-B55D-19023A32EE10}" srcOrd="0" destOrd="0" presId="urn:microsoft.com/office/officeart/2005/8/layout/hProcess9"/>
    <dgm:cxn modelId="{0FDF853F-E1F2-472C-8844-62B57CDD4E4C}" srcId="{9ED8E164-2577-41F0-BEC4-B2BEC47BC47F}" destId="{64F501C5-F8DB-4707-BF62-E4F936B96599}" srcOrd="1" destOrd="0" parTransId="{2FA96300-1E24-4E5E-8427-09358DD9819B}" sibTransId="{EF6AFE99-F248-4413-8BF2-54C3B518AF88}"/>
    <dgm:cxn modelId="{84E0A0C6-EF09-48C7-BE06-57AD5E3BBB20}" srcId="{9ED8E164-2577-41F0-BEC4-B2BEC47BC47F}" destId="{07C2DC4C-B2B3-493C-A1CE-6344C8B46352}" srcOrd="5" destOrd="0" parTransId="{2E2C3272-464F-42C2-8E11-C682905374AA}" sibTransId="{B63166DF-EDCC-4314-93AD-69F965764DED}"/>
    <dgm:cxn modelId="{9EA3C59D-B441-47C5-BA52-3C1CF267A29F}" type="presOf" srcId="{55D556B2-9058-4B11-A1F7-16E32CC78AFF}" destId="{D2D001F9-3CEE-435B-85F1-292636670BCE}" srcOrd="0" destOrd="0" presId="urn:microsoft.com/office/officeart/2005/8/layout/hProcess9"/>
    <dgm:cxn modelId="{E635E314-9EE0-4058-BB17-8A1CD90161C6}" srcId="{9ED8E164-2577-41F0-BEC4-B2BEC47BC47F}" destId="{FE2047C4-21E8-443C-9F2C-252E62B82216}" srcOrd="7" destOrd="0" parTransId="{C76D224E-EAA6-4913-B8D5-F0EB93D5194F}" sibTransId="{DB379786-0219-45A4-BA3B-0AB1ACD47A12}"/>
    <dgm:cxn modelId="{85EE1200-7602-4312-994E-12FADF3375F2}" type="presOf" srcId="{0F195DE0-D032-42B2-8494-F7163752937E}" destId="{262625DE-0DEE-4D77-A995-6FC79916A478}" srcOrd="0" destOrd="0" presId="urn:microsoft.com/office/officeart/2005/8/layout/hProcess9"/>
    <dgm:cxn modelId="{40875B4D-E6D1-4AFD-89D6-CD13C47F7A45}" srcId="{9ED8E164-2577-41F0-BEC4-B2BEC47BC47F}" destId="{0F195DE0-D032-42B2-8494-F7163752937E}" srcOrd="10" destOrd="0" parTransId="{1C831B96-42F1-4C7E-B707-67F9FDF88BA1}" sibTransId="{E1053875-904F-41DE-97A8-CA438D855C93}"/>
    <dgm:cxn modelId="{FA8FC1E3-0D64-46D0-A7E7-0EFFB1C83F75}" type="presOf" srcId="{9ED8E164-2577-41F0-BEC4-B2BEC47BC47F}" destId="{E0C9F887-BEBE-4DE4-B49B-70E641520C64}" srcOrd="0" destOrd="0" presId="urn:microsoft.com/office/officeart/2005/8/layout/hProcess9"/>
    <dgm:cxn modelId="{75E9F490-07E7-4D0A-A250-22E11BE688BB}" srcId="{9ED8E164-2577-41F0-BEC4-B2BEC47BC47F}" destId="{55D556B2-9058-4B11-A1F7-16E32CC78AFF}" srcOrd="6" destOrd="0" parTransId="{2DD821C1-5393-402E-8127-7A67914628FD}" sibTransId="{D06FA077-F5A2-47E1-BA0D-2A0EAF38F1D5}"/>
    <dgm:cxn modelId="{D0E53E01-0564-4271-B6B8-CF9E895378C9}" type="presOf" srcId="{107B0729-B8FD-49C0-875A-924BBDD3D5B9}" destId="{9F7FE040-B528-4B4F-A536-B2439E438B94}" srcOrd="0" destOrd="0" presId="urn:microsoft.com/office/officeart/2005/8/layout/hProcess9"/>
    <dgm:cxn modelId="{B4825059-F3A5-4AFB-9856-9B4B4D5291D8}" type="presOf" srcId="{FE2047C4-21E8-443C-9F2C-252E62B82216}" destId="{8E42E8B4-8E3D-4AD1-8A32-AAC36DAEE4AC}" srcOrd="0" destOrd="0" presId="urn:microsoft.com/office/officeart/2005/8/layout/hProcess9"/>
    <dgm:cxn modelId="{9C41E86D-4B8D-4541-851C-53F1935C2929}" srcId="{9ED8E164-2577-41F0-BEC4-B2BEC47BC47F}" destId="{3D73FB95-28F2-4944-9A32-F62A82505AF9}" srcOrd="11" destOrd="0" parTransId="{07E50CC4-C3A7-4733-9D55-738DD1988816}" sibTransId="{71A576A0-06B4-46C7-B106-9F9B14C76CD9}"/>
    <dgm:cxn modelId="{A8C55678-FF2B-407F-9C66-A9C3927B00E2}" type="presOf" srcId="{CFCE0F70-4186-49FC-A320-9B1B4AA0CBCA}" destId="{0EF5D03B-3368-4C88-828E-04F9263E985A}" srcOrd="0" destOrd="0" presId="urn:microsoft.com/office/officeart/2005/8/layout/hProcess9"/>
    <dgm:cxn modelId="{EEB76EAD-EEDD-41C2-A6BA-9D8E416993D0}" srcId="{9ED8E164-2577-41F0-BEC4-B2BEC47BC47F}" destId="{0ADCA3DE-FFEB-43B8-BAC6-640D3880D9DD}" srcOrd="3" destOrd="0" parTransId="{7155F831-8191-45E6-990E-D6D6177C64D8}" sibTransId="{25F17563-48C2-4031-BEE8-38576730DF52}"/>
    <dgm:cxn modelId="{3B7B2EF1-3E23-4E40-B948-5F79D5DF0E0B}" type="presOf" srcId="{07C2DC4C-B2B3-493C-A1CE-6344C8B46352}" destId="{8F479CD8-9ECD-428A-A8C4-702F2464E146}" srcOrd="0" destOrd="0" presId="urn:microsoft.com/office/officeart/2005/8/layout/hProcess9"/>
    <dgm:cxn modelId="{CFE9C07F-9595-4FB7-A571-8D5E4C30D60E}" srcId="{9ED8E164-2577-41F0-BEC4-B2BEC47BC47F}" destId="{CFCE0F70-4186-49FC-A320-9B1B4AA0CBCA}" srcOrd="4" destOrd="0" parTransId="{42F5CD4D-EBF2-49E9-A43E-6B7433013A46}" sibTransId="{A18A7481-A348-4C9D-B4D2-655140B38EC4}"/>
    <dgm:cxn modelId="{2719AB1F-CB6E-49C1-9AAF-55DDA61F130E}" srcId="{9ED8E164-2577-41F0-BEC4-B2BEC47BC47F}" destId="{C480755A-AFFF-4499-AA82-889EA09394C5}" srcOrd="8" destOrd="0" parTransId="{A79CFC65-DFA5-43F5-A496-AF206903178E}" sibTransId="{0CAFE79D-6275-4E09-9845-ABE62A6C943B}"/>
    <dgm:cxn modelId="{FD692413-65D4-41DD-A266-6A37A36F9520}" type="presOf" srcId="{64F501C5-F8DB-4707-BF62-E4F936B96599}" destId="{A803480E-C16F-4C4E-BD7C-FC7EFC50B754}" srcOrd="0" destOrd="0" presId="urn:microsoft.com/office/officeart/2005/8/layout/hProcess9"/>
    <dgm:cxn modelId="{A851F9D1-ABCA-4109-9632-0195C0F4C595}" type="presOf" srcId="{3D73FB95-28F2-4944-9A32-F62A82505AF9}" destId="{EBC0CF63-F026-4673-8456-BB926F790C60}" srcOrd="0" destOrd="0" presId="urn:microsoft.com/office/officeart/2005/8/layout/hProcess9"/>
    <dgm:cxn modelId="{9AEB5D9D-C859-4BDF-84AD-03C3875D28E9}" type="presOf" srcId="{854288A3-34F7-4C80-9335-64999012C3CC}" destId="{A39EC4C3-50F0-4364-BF4A-50EF5843049E}" srcOrd="0" destOrd="0" presId="urn:microsoft.com/office/officeart/2005/8/layout/hProcess9"/>
    <dgm:cxn modelId="{C8961BC1-FD19-495E-A3F9-965E1241FB10}" srcId="{9ED8E164-2577-41F0-BEC4-B2BEC47BC47F}" destId="{107B0729-B8FD-49C0-875A-924BBDD3D5B9}" srcOrd="2" destOrd="0" parTransId="{B7F70593-B7B5-4589-A12C-BC0782F36648}" sibTransId="{833DF986-D92E-42F2-A2E8-A3C5E29A8512}"/>
    <dgm:cxn modelId="{F415E1FC-026E-445E-BD17-F510CB58D6B4}" type="presParOf" srcId="{E0C9F887-BEBE-4DE4-B49B-70E641520C64}" destId="{2352E6B7-A196-414A-ACEE-C3B4FAD070EE}" srcOrd="0" destOrd="0" presId="urn:microsoft.com/office/officeart/2005/8/layout/hProcess9"/>
    <dgm:cxn modelId="{6048EDC2-A0F5-4007-AEA5-5AEDF259F2E7}" type="presParOf" srcId="{E0C9F887-BEBE-4DE4-B49B-70E641520C64}" destId="{9C1B4524-A716-4E50-8151-11484B523BFE}" srcOrd="1" destOrd="0" presId="urn:microsoft.com/office/officeart/2005/8/layout/hProcess9"/>
    <dgm:cxn modelId="{886CF510-1C6A-4695-B355-2692731F33E9}" type="presParOf" srcId="{9C1B4524-A716-4E50-8151-11484B523BFE}" destId="{A39EC4C3-50F0-4364-BF4A-50EF5843049E}" srcOrd="0" destOrd="0" presId="urn:microsoft.com/office/officeart/2005/8/layout/hProcess9"/>
    <dgm:cxn modelId="{E870C1DC-E890-43B3-85B9-4035D460FD29}" type="presParOf" srcId="{9C1B4524-A716-4E50-8151-11484B523BFE}" destId="{6FEC3E67-4DC0-49AE-A933-B72BAD5541BD}" srcOrd="1" destOrd="0" presId="urn:microsoft.com/office/officeart/2005/8/layout/hProcess9"/>
    <dgm:cxn modelId="{73B82037-16DF-46C7-B85D-07CEFF12D0E9}" type="presParOf" srcId="{9C1B4524-A716-4E50-8151-11484B523BFE}" destId="{A803480E-C16F-4C4E-BD7C-FC7EFC50B754}" srcOrd="2" destOrd="0" presId="urn:microsoft.com/office/officeart/2005/8/layout/hProcess9"/>
    <dgm:cxn modelId="{5775DD03-5822-4758-AC05-74663B3C8579}" type="presParOf" srcId="{9C1B4524-A716-4E50-8151-11484B523BFE}" destId="{964B2F51-AC3B-4E69-9A5E-2E9C877E9841}" srcOrd="3" destOrd="0" presId="urn:microsoft.com/office/officeart/2005/8/layout/hProcess9"/>
    <dgm:cxn modelId="{36482144-EA22-4C14-9EB3-B8147D4DF55F}" type="presParOf" srcId="{9C1B4524-A716-4E50-8151-11484B523BFE}" destId="{9F7FE040-B528-4B4F-A536-B2439E438B94}" srcOrd="4" destOrd="0" presId="urn:microsoft.com/office/officeart/2005/8/layout/hProcess9"/>
    <dgm:cxn modelId="{E3206E0E-AC5B-43ED-8925-09340F43CDE7}" type="presParOf" srcId="{9C1B4524-A716-4E50-8151-11484B523BFE}" destId="{36AF2203-340D-43E7-9FAA-5E2431415888}" srcOrd="5" destOrd="0" presId="urn:microsoft.com/office/officeart/2005/8/layout/hProcess9"/>
    <dgm:cxn modelId="{A70ED612-BE2F-4595-9D2B-A28627A1ED3A}" type="presParOf" srcId="{9C1B4524-A716-4E50-8151-11484B523BFE}" destId="{F1F06322-34E2-4C0B-9187-19A2CCB251F8}" srcOrd="6" destOrd="0" presId="urn:microsoft.com/office/officeart/2005/8/layout/hProcess9"/>
    <dgm:cxn modelId="{FA92F4C2-BC80-4496-9096-0C79D02AFB1A}" type="presParOf" srcId="{9C1B4524-A716-4E50-8151-11484B523BFE}" destId="{88880559-0FBC-4669-B67A-75E8415503BE}" srcOrd="7" destOrd="0" presId="urn:microsoft.com/office/officeart/2005/8/layout/hProcess9"/>
    <dgm:cxn modelId="{1CE47AB0-F2B9-4D6A-A92D-800A0E264875}" type="presParOf" srcId="{9C1B4524-A716-4E50-8151-11484B523BFE}" destId="{0EF5D03B-3368-4C88-828E-04F9263E985A}" srcOrd="8" destOrd="0" presId="urn:microsoft.com/office/officeart/2005/8/layout/hProcess9"/>
    <dgm:cxn modelId="{6FB333E0-2A9B-4C16-8EAA-1E5BC02EF15A}" type="presParOf" srcId="{9C1B4524-A716-4E50-8151-11484B523BFE}" destId="{6B7A05D9-11A8-48A8-81DA-CAE0EA613578}" srcOrd="9" destOrd="0" presId="urn:microsoft.com/office/officeart/2005/8/layout/hProcess9"/>
    <dgm:cxn modelId="{8BD67676-511D-40EA-8D20-477C76D0585B}" type="presParOf" srcId="{9C1B4524-A716-4E50-8151-11484B523BFE}" destId="{8F479CD8-9ECD-428A-A8C4-702F2464E146}" srcOrd="10" destOrd="0" presId="urn:microsoft.com/office/officeart/2005/8/layout/hProcess9"/>
    <dgm:cxn modelId="{E3A8A16E-59E1-45EA-8E27-B18115E12835}" type="presParOf" srcId="{9C1B4524-A716-4E50-8151-11484B523BFE}" destId="{8776FC35-8FEF-42F9-BE2B-5E2DD73B3D4B}" srcOrd="11" destOrd="0" presId="urn:microsoft.com/office/officeart/2005/8/layout/hProcess9"/>
    <dgm:cxn modelId="{1E942B5A-8E3E-4317-A051-F7B76B463B28}" type="presParOf" srcId="{9C1B4524-A716-4E50-8151-11484B523BFE}" destId="{D2D001F9-3CEE-435B-85F1-292636670BCE}" srcOrd="12" destOrd="0" presId="urn:microsoft.com/office/officeart/2005/8/layout/hProcess9"/>
    <dgm:cxn modelId="{24161343-0212-4744-9432-248400C547D7}" type="presParOf" srcId="{9C1B4524-A716-4E50-8151-11484B523BFE}" destId="{CBA8CCA9-81AF-4D7A-A184-D141DED3C574}" srcOrd="13" destOrd="0" presId="urn:microsoft.com/office/officeart/2005/8/layout/hProcess9"/>
    <dgm:cxn modelId="{FD9EC042-46C1-4F3F-86E1-57A7EF5D475F}" type="presParOf" srcId="{9C1B4524-A716-4E50-8151-11484B523BFE}" destId="{8E42E8B4-8E3D-4AD1-8A32-AAC36DAEE4AC}" srcOrd="14" destOrd="0" presId="urn:microsoft.com/office/officeart/2005/8/layout/hProcess9"/>
    <dgm:cxn modelId="{4C646E25-1E74-4248-A43F-6EB5CD0722B3}" type="presParOf" srcId="{9C1B4524-A716-4E50-8151-11484B523BFE}" destId="{3E6F448C-1E6B-41E6-8DFB-E73F09C891CD}" srcOrd="15" destOrd="0" presId="urn:microsoft.com/office/officeart/2005/8/layout/hProcess9"/>
    <dgm:cxn modelId="{DDF2D79A-C848-4742-9462-3B9309A0C66C}" type="presParOf" srcId="{9C1B4524-A716-4E50-8151-11484B523BFE}" destId="{C3058B1D-3FC7-471E-858A-17B155AECFDC}" srcOrd="16" destOrd="0" presId="urn:microsoft.com/office/officeart/2005/8/layout/hProcess9"/>
    <dgm:cxn modelId="{CD1265E5-21D6-4A26-A324-E3F92F5451E9}" type="presParOf" srcId="{9C1B4524-A716-4E50-8151-11484B523BFE}" destId="{6700053A-91F5-49ED-AFE5-14021669CDF2}" srcOrd="17" destOrd="0" presId="urn:microsoft.com/office/officeart/2005/8/layout/hProcess9"/>
    <dgm:cxn modelId="{2D2049BB-5376-466C-9861-2592BA9038C5}" type="presParOf" srcId="{9C1B4524-A716-4E50-8151-11484B523BFE}" destId="{214833AD-145C-4206-B55D-19023A32EE10}" srcOrd="18" destOrd="0" presId="urn:microsoft.com/office/officeart/2005/8/layout/hProcess9"/>
    <dgm:cxn modelId="{5E1A287A-ACD4-430F-8774-9B4E8500678A}" type="presParOf" srcId="{9C1B4524-A716-4E50-8151-11484B523BFE}" destId="{4141FABF-6398-4597-BA2F-E4C913616B4E}" srcOrd="19" destOrd="0" presId="urn:microsoft.com/office/officeart/2005/8/layout/hProcess9"/>
    <dgm:cxn modelId="{00957345-0ABD-408B-A3CC-6DB413A1E6EB}" type="presParOf" srcId="{9C1B4524-A716-4E50-8151-11484B523BFE}" destId="{262625DE-0DEE-4D77-A995-6FC79916A478}" srcOrd="20" destOrd="0" presId="urn:microsoft.com/office/officeart/2005/8/layout/hProcess9"/>
    <dgm:cxn modelId="{E0A9585B-9C99-4354-BBE9-DF7D0BBBBD6F}" type="presParOf" srcId="{9C1B4524-A716-4E50-8151-11484B523BFE}" destId="{5FF94B49-CEBA-4E9D-BFEC-84EE69472827}" srcOrd="21" destOrd="0" presId="urn:microsoft.com/office/officeart/2005/8/layout/hProcess9"/>
    <dgm:cxn modelId="{E41A685B-B670-413F-B8B6-F4AB2DF6F510}" type="presParOf" srcId="{9C1B4524-A716-4E50-8151-11484B523BFE}" destId="{EBC0CF63-F026-4673-8456-BB926F790C60}" srcOrd="22" destOrd="0" presId="urn:microsoft.com/office/officeart/2005/8/layout/hProcess9"/>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52E6B7-A196-414A-ACEE-C3B4FAD070EE}">
      <dsp:nvSpPr>
        <dsp:cNvPr id="0" name=""/>
        <dsp:cNvSpPr/>
      </dsp:nvSpPr>
      <dsp:spPr>
        <a:xfrm>
          <a:off x="0" y="0"/>
          <a:ext cx="8420095" cy="1143000"/>
        </a:xfrm>
        <a:prstGeom prst="leftRightArrow">
          <a:avLst/>
        </a:prstGeom>
        <a:gradFill rotWithShape="0">
          <a:gsLst>
            <a:gs pos="0">
              <a:srgbClr val="4F81BD">
                <a:tint val="40000"/>
                <a:hueOff val="0"/>
                <a:satOff val="0"/>
                <a:lumOff val="0"/>
                <a:alphaOff val="0"/>
                <a:shade val="51000"/>
                <a:satMod val="130000"/>
              </a:srgbClr>
            </a:gs>
            <a:gs pos="80000">
              <a:srgbClr val="4F81BD">
                <a:tint val="40000"/>
                <a:hueOff val="0"/>
                <a:satOff val="0"/>
                <a:lumOff val="0"/>
                <a:alphaOff val="0"/>
                <a:shade val="93000"/>
                <a:satMod val="130000"/>
              </a:srgbClr>
            </a:gs>
            <a:gs pos="100000">
              <a:srgbClr val="4F81BD">
                <a:tint val="40000"/>
                <a:hueOff val="0"/>
                <a:satOff val="0"/>
                <a:lumOff val="0"/>
                <a:alphaOff val="0"/>
                <a:shade val="94000"/>
                <a:satMod val="135000"/>
              </a:srgbClr>
            </a:gs>
          </a:gsLst>
          <a:lin ang="16200000" scaled="0"/>
        </a:gradFill>
        <a:ln>
          <a:noFill/>
        </a:ln>
        <a:effectLst/>
        <a:scene3d>
          <a:camera prst="orthographicFront"/>
          <a:lightRig rig="threePt" dir="t">
            <a:rot lat="0" lon="0" rev="7500000"/>
          </a:lightRig>
        </a:scene3d>
        <a:sp3d z="-152400" extrusionH="63500" prstMaterial="matte">
          <a:bevelT w="144450" h="6350" prst="relaxedInset"/>
          <a:contourClr>
            <a:sysClr val="window" lastClr="FFFFFF"/>
          </a:contourClr>
        </a:sp3d>
      </dsp:spPr>
      <dsp:style>
        <a:lnRef idx="0">
          <a:scrgbClr r="0" g="0" b="0"/>
        </a:lnRef>
        <a:fillRef idx="3">
          <a:scrgbClr r="0" g="0" b="0"/>
        </a:fillRef>
        <a:effectRef idx="0">
          <a:scrgbClr r="0" g="0" b="0"/>
        </a:effectRef>
        <a:fontRef idx="minor"/>
      </dsp:style>
    </dsp:sp>
    <dsp:sp modelId="{A39EC4C3-50F0-4364-BF4A-50EF5843049E}">
      <dsp:nvSpPr>
        <dsp:cNvPr id="0" name=""/>
        <dsp:cNvSpPr/>
      </dsp:nvSpPr>
      <dsp:spPr>
        <a:xfrm>
          <a:off x="4008"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Cover Page</a:t>
          </a:r>
        </a:p>
      </dsp:txBody>
      <dsp:txXfrm>
        <a:off x="26327" y="365218"/>
        <a:ext cx="599460" cy="412562"/>
      </dsp:txXfrm>
    </dsp:sp>
    <dsp:sp modelId="{A803480E-C16F-4C4E-BD7C-FC7EFC50B754}">
      <dsp:nvSpPr>
        <dsp:cNvPr id="0" name=""/>
        <dsp:cNvSpPr/>
      </dsp:nvSpPr>
      <dsp:spPr>
        <a:xfrm>
          <a:off x="710188"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Why PPC</a:t>
          </a:r>
        </a:p>
      </dsp:txBody>
      <dsp:txXfrm>
        <a:off x="732507" y="365218"/>
        <a:ext cx="599460" cy="412562"/>
      </dsp:txXfrm>
    </dsp:sp>
    <dsp:sp modelId="{9F7FE040-B528-4B4F-A536-B2439E438B94}">
      <dsp:nvSpPr>
        <dsp:cNvPr id="0" name=""/>
        <dsp:cNvSpPr/>
      </dsp:nvSpPr>
      <dsp:spPr>
        <a:xfrm>
          <a:off x="1416369"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Contractor Information</a:t>
          </a:r>
        </a:p>
      </dsp:txBody>
      <dsp:txXfrm>
        <a:off x="1438688" y="365218"/>
        <a:ext cx="599460" cy="412562"/>
      </dsp:txXfrm>
    </dsp:sp>
    <dsp:sp modelId="{F1F06322-34E2-4C0B-9187-19A2CCB251F8}">
      <dsp:nvSpPr>
        <dsp:cNvPr id="0" name=""/>
        <dsp:cNvSpPr/>
      </dsp:nvSpPr>
      <dsp:spPr>
        <a:xfrm>
          <a:off x="2122549"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b="0" kern="1200">
              <a:solidFill>
                <a:sysClr val="window" lastClr="FFFFFF"/>
              </a:solidFill>
              <a:latin typeface="Calibri"/>
              <a:ea typeface="+mn-ea"/>
              <a:cs typeface="+mn-cs"/>
            </a:rPr>
            <a:t>Totals</a:t>
          </a:r>
        </a:p>
      </dsp:txBody>
      <dsp:txXfrm>
        <a:off x="2144868" y="365218"/>
        <a:ext cx="599460" cy="412562"/>
      </dsp:txXfrm>
    </dsp:sp>
    <dsp:sp modelId="{0EF5D03B-3368-4C88-828E-04F9263E985A}">
      <dsp:nvSpPr>
        <dsp:cNvPr id="0" name=""/>
        <dsp:cNvSpPr/>
      </dsp:nvSpPr>
      <dsp:spPr>
        <a:xfrm>
          <a:off x="2828730"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b="1" kern="1200">
              <a:solidFill>
                <a:sysClr val="window" lastClr="FFFFFF"/>
              </a:solidFill>
              <a:latin typeface="Calibri"/>
              <a:ea typeface="+mn-ea"/>
              <a:cs typeface="+mn-cs"/>
            </a:rPr>
            <a:t>Demand Mgt</a:t>
          </a:r>
          <a:r>
            <a:rPr lang="en-US" sz="800" kern="1200">
              <a:solidFill>
                <a:sysClr val="window" lastClr="FFFFFF"/>
              </a:solidFill>
              <a:latin typeface="Calibri"/>
              <a:ea typeface="+mn-ea"/>
              <a:cs typeface="+mn-cs"/>
            </a:rPr>
            <a:t>.</a:t>
          </a:r>
        </a:p>
      </dsp:txBody>
      <dsp:txXfrm>
        <a:off x="2851049" y="365218"/>
        <a:ext cx="599460" cy="412562"/>
      </dsp:txXfrm>
    </dsp:sp>
    <dsp:sp modelId="{8F479CD8-9ECD-428A-A8C4-702F2464E146}">
      <dsp:nvSpPr>
        <dsp:cNvPr id="0" name=""/>
        <dsp:cNvSpPr/>
      </dsp:nvSpPr>
      <dsp:spPr>
        <a:xfrm>
          <a:off x="3534910"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Resource Req. Planning </a:t>
          </a:r>
        </a:p>
      </dsp:txBody>
      <dsp:txXfrm>
        <a:off x="3557229" y="365218"/>
        <a:ext cx="599460" cy="412562"/>
      </dsp:txXfrm>
    </dsp:sp>
    <dsp:sp modelId="{D2D001F9-3CEE-435B-85F1-292636670BCE}">
      <dsp:nvSpPr>
        <dsp:cNvPr id="0" name=""/>
        <dsp:cNvSpPr/>
      </dsp:nvSpPr>
      <dsp:spPr>
        <a:xfrm>
          <a:off x="4241090"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Aggregate Planning</a:t>
          </a:r>
        </a:p>
      </dsp:txBody>
      <dsp:txXfrm>
        <a:off x="4263409" y="365218"/>
        <a:ext cx="599460" cy="412562"/>
      </dsp:txXfrm>
    </dsp:sp>
    <dsp:sp modelId="{8E42E8B4-8E3D-4AD1-8A32-AAC36DAEE4AC}">
      <dsp:nvSpPr>
        <dsp:cNvPr id="0" name=""/>
        <dsp:cNvSpPr/>
      </dsp:nvSpPr>
      <dsp:spPr>
        <a:xfrm>
          <a:off x="4947271"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Master Prod. Schedule</a:t>
          </a:r>
        </a:p>
      </dsp:txBody>
      <dsp:txXfrm>
        <a:off x="4969590" y="365218"/>
        <a:ext cx="599460" cy="412562"/>
      </dsp:txXfrm>
    </dsp:sp>
    <dsp:sp modelId="{C3058B1D-3FC7-471E-858A-17B155AECFDC}">
      <dsp:nvSpPr>
        <dsp:cNvPr id="0" name=""/>
        <dsp:cNvSpPr/>
      </dsp:nvSpPr>
      <dsp:spPr>
        <a:xfrm>
          <a:off x="5653451"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Rough Cut Cap. Planning</a:t>
          </a:r>
        </a:p>
      </dsp:txBody>
      <dsp:txXfrm>
        <a:off x="5675770" y="365218"/>
        <a:ext cx="599460" cy="412562"/>
      </dsp:txXfrm>
    </dsp:sp>
    <dsp:sp modelId="{214833AD-145C-4206-B55D-19023A32EE10}">
      <dsp:nvSpPr>
        <dsp:cNvPr id="0" name=""/>
        <dsp:cNvSpPr/>
      </dsp:nvSpPr>
      <dsp:spPr>
        <a:xfrm>
          <a:off x="6359632"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Material Req. Planning</a:t>
          </a:r>
        </a:p>
      </dsp:txBody>
      <dsp:txXfrm>
        <a:off x="6381951" y="365218"/>
        <a:ext cx="599460" cy="412562"/>
      </dsp:txXfrm>
    </dsp:sp>
    <dsp:sp modelId="{262625DE-0DEE-4D77-A995-6FC79916A478}">
      <dsp:nvSpPr>
        <dsp:cNvPr id="0" name=""/>
        <dsp:cNvSpPr/>
      </dsp:nvSpPr>
      <dsp:spPr>
        <a:xfrm>
          <a:off x="7065812"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Capacity Req. Planning</a:t>
          </a:r>
        </a:p>
      </dsp:txBody>
      <dsp:txXfrm>
        <a:off x="7088131" y="365218"/>
        <a:ext cx="599460" cy="412562"/>
      </dsp:txXfrm>
    </dsp:sp>
    <dsp:sp modelId="{EBC0CF63-F026-4673-8456-BB926F790C60}">
      <dsp:nvSpPr>
        <dsp:cNvPr id="0" name=""/>
        <dsp:cNvSpPr/>
      </dsp:nvSpPr>
      <dsp:spPr>
        <a:xfrm>
          <a:off x="7771992" y="342899"/>
          <a:ext cx="64409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Shop Floor Control</a:t>
          </a:r>
        </a:p>
      </dsp:txBody>
      <dsp:txXfrm>
        <a:off x="7794311" y="365218"/>
        <a:ext cx="599460" cy="41256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52E6B7-A196-414A-ACEE-C3B4FAD070EE}">
      <dsp:nvSpPr>
        <dsp:cNvPr id="0" name=""/>
        <dsp:cNvSpPr/>
      </dsp:nvSpPr>
      <dsp:spPr>
        <a:xfrm>
          <a:off x="0" y="0"/>
          <a:ext cx="10713238" cy="1524000"/>
        </a:xfrm>
        <a:prstGeom prst="leftRightArrow">
          <a:avLst/>
        </a:prstGeom>
        <a:gradFill rotWithShape="0">
          <a:gsLst>
            <a:gs pos="0">
              <a:srgbClr val="4F81BD">
                <a:tint val="40000"/>
                <a:hueOff val="0"/>
                <a:satOff val="0"/>
                <a:lumOff val="0"/>
                <a:alphaOff val="0"/>
                <a:shade val="51000"/>
                <a:satMod val="130000"/>
              </a:srgbClr>
            </a:gs>
            <a:gs pos="80000">
              <a:srgbClr val="4F81BD">
                <a:tint val="40000"/>
                <a:hueOff val="0"/>
                <a:satOff val="0"/>
                <a:lumOff val="0"/>
                <a:alphaOff val="0"/>
                <a:shade val="93000"/>
                <a:satMod val="130000"/>
              </a:srgbClr>
            </a:gs>
            <a:gs pos="100000">
              <a:srgbClr val="4F81BD">
                <a:tint val="40000"/>
                <a:hueOff val="0"/>
                <a:satOff val="0"/>
                <a:lumOff val="0"/>
                <a:alphaOff val="0"/>
                <a:shade val="94000"/>
                <a:satMod val="135000"/>
              </a:srgbClr>
            </a:gs>
          </a:gsLst>
          <a:lin ang="16200000" scaled="0"/>
        </a:gradFill>
        <a:ln>
          <a:noFill/>
        </a:ln>
        <a:effectLst/>
        <a:scene3d>
          <a:camera prst="orthographicFront"/>
          <a:lightRig rig="threePt" dir="t">
            <a:rot lat="0" lon="0" rev="7500000"/>
          </a:lightRig>
        </a:scene3d>
        <a:sp3d z="-152400" extrusionH="63500" prstMaterial="matte">
          <a:bevelT w="144450" h="6350" prst="relaxedInset"/>
          <a:contourClr>
            <a:sysClr val="window" lastClr="FFFFFF"/>
          </a:contourClr>
        </a:sp3d>
      </dsp:spPr>
      <dsp:style>
        <a:lnRef idx="0">
          <a:scrgbClr r="0" g="0" b="0"/>
        </a:lnRef>
        <a:fillRef idx="3">
          <a:scrgbClr r="0" g="0" b="0"/>
        </a:fillRef>
        <a:effectRef idx="0">
          <a:scrgbClr r="0" g="0" b="0"/>
        </a:effectRef>
        <a:fontRef idx="minor"/>
      </dsp:style>
    </dsp:sp>
    <dsp:sp modelId="{A39EC4C3-50F0-4364-BF4A-50EF5843049E}">
      <dsp:nvSpPr>
        <dsp:cNvPr id="0" name=""/>
        <dsp:cNvSpPr/>
      </dsp:nvSpPr>
      <dsp:spPr>
        <a:xfrm>
          <a:off x="5999"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Cover Page</a:t>
          </a:r>
        </a:p>
      </dsp:txBody>
      <dsp:txXfrm>
        <a:off x="35757" y="486958"/>
        <a:ext cx="742465" cy="550084"/>
      </dsp:txXfrm>
    </dsp:sp>
    <dsp:sp modelId="{A803480E-C16F-4C4E-BD7C-FC7EFC50B754}">
      <dsp:nvSpPr>
        <dsp:cNvPr id="0" name=""/>
        <dsp:cNvSpPr/>
      </dsp:nvSpPr>
      <dsp:spPr>
        <a:xfrm>
          <a:off x="905932"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Why PPC</a:t>
          </a:r>
        </a:p>
      </dsp:txBody>
      <dsp:txXfrm>
        <a:off x="935690" y="486958"/>
        <a:ext cx="742465" cy="550084"/>
      </dsp:txXfrm>
    </dsp:sp>
    <dsp:sp modelId="{9F7FE040-B528-4B4F-A536-B2439E438B94}">
      <dsp:nvSpPr>
        <dsp:cNvPr id="0" name=""/>
        <dsp:cNvSpPr/>
      </dsp:nvSpPr>
      <dsp:spPr>
        <a:xfrm>
          <a:off x="1805865"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Contractor Information</a:t>
          </a:r>
        </a:p>
      </dsp:txBody>
      <dsp:txXfrm>
        <a:off x="1835623" y="486958"/>
        <a:ext cx="742465" cy="550084"/>
      </dsp:txXfrm>
    </dsp:sp>
    <dsp:sp modelId="{F1F06322-34E2-4C0B-9187-19A2CCB251F8}">
      <dsp:nvSpPr>
        <dsp:cNvPr id="0" name=""/>
        <dsp:cNvSpPr/>
      </dsp:nvSpPr>
      <dsp:spPr>
        <a:xfrm>
          <a:off x="2705798"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b="0" kern="1200">
              <a:solidFill>
                <a:sysClr val="window" lastClr="FFFFFF"/>
              </a:solidFill>
              <a:latin typeface="Calibri"/>
              <a:ea typeface="+mn-ea"/>
              <a:cs typeface="+mn-cs"/>
            </a:rPr>
            <a:t>Totals</a:t>
          </a:r>
        </a:p>
      </dsp:txBody>
      <dsp:txXfrm>
        <a:off x="2735556" y="486958"/>
        <a:ext cx="742465" cy="550084"/>
      </dsp:txXfrm>
    </dsp:sp>
    <dsp:sp modelId="{0EF5D03B-3368-4C88-828E-04F9263E985A}">
      <dsp:nvSpPr>
        <dsp:cNvPr id="0" name=""/>
        <dsp:cNvSpPr/>
      </dsp:nvSpPr>
      <dsp:spPr>
        <a:xfrm>
          <a:off x="3605731"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b="1" kern="1200">
              <a:solidFill>
                <a:sysClr val="window" lastClr="FFFFFF"/>
              </a:solidFill>
              <a:latin typeface="Calibri"/>
              <a:ea typeface="+mn-ea"/>
              <a:cs typeface="+mn-cs"/>
            </a:rPr>
            <a:t>Demand Mgt</a:t>
          </a:r>
          <a:r>
            <a:rPr lang="en-US" sz="1000" kern="1200">
              <a:solidFill>
                <a:sysClr val="window" lastClr="FFFFFF"/>
              </a:solidFill>
              <a:latin typeface="Calibri"/>
              <a:ea typeface="+mn-ea"/>
              <a:cs typeface="+mn-cs"/>
            </a:rPr>
            <a:t>.</a:t>
          </a:r>
        </a:p>
      </dsp:txBody>
      <dsp:txXfrm>
        <a:off x="3635489" y="486958"/>
        <a:ext cx="742465" cy="550084"/>
      </dsp:txXfrm>
    </dsp:sp>
    <dsp:sp modelId="{8F479CD8-9ECD-428A-A8C4-702F2464E146}">
      <dsp:nvSpPr>
        <dsp:cNvPr id="0" name=""/>
        <dsp:cNvSpPr/>
      </dsp:nvSpPr>
      <dsp:spPr>
        <a:xfrm>
          <a:off x="4505664"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Resource Req. Planning </a:t>
          </a:r>
        </a:p>
      </dsp:txBody>
      <dsp:txXfrm>
        <a:off x="4535422" y="486958"/>
        <a:ext cx="742465" cy="550084"/>
      </dsp:txXfrm>
    </dsp:sp>
    <dsp:sp modelId="{D2D001F9-3CEE-435B-85F1-292636670BCE}">
      <dsp:nvSpPr>
        <dsp:cNvPr id="0" name=""/>
        <dsp:cNvSpPr/>
      </dsp:nvSpPr>
      <dsp:spPr>
        <a:xfrm>
          <a:off x="5405597"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Aggregate Planning</a:t>
          </a:r>
        </a:p>
      </dsp:txBody>
      <dsp:txXfrm>
        <a:off x="5435355" y="486958"/>
        <a:ext cx="742465" cy="550084"/>
      </dsp:txXfrm>
    </dsp:sp>
    <dsp:sp modelId="{8E42E8B4-8E3D-4AD1-8A32-AAC36DAEE4AC}">
      <dsp:nvSpPr>
        <dsp:cNvPr id="0" name=""/>
        <dsp:cNvSpPr/>
      </dsp:nvSpPr>
      <dsp:spPr>
        <a:xfrm>
          <a:off x="6305531"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Master Prod. Schedule</a:t>
          </a:r>
        </a:p>
      </dsp:txBody>
      <dsp:txXfrm>
        <a:off x="6335289" y="486958"/>
        <a:ext cx="742465" cy="550084"/>
      </dsp:txXfrm>
    </dsp:sp>
    <dsp:sp modelId="{C3058B1D-3FC7-471E-858A-17B155AECFDC}">
      <dsp:nvSpPr>
        <dsp:cNvPr id="0" name=""/>
        <dsp:cNvSpPr/>
      </dsp:nvSpPr>
      <dsp:spPr>
        <a:xfrm>
          <a:off x="7205464"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Rough Cut Cap. Planning</a:t>
          </a:r>
        </a:p>
      </dsp:txBody>
      <dsp:txXfrm>
        <a:off x="7235222" y="486958"/>
        <a:ext cx="742465" cy="550084"/>
      </dsp:txXfrm>
    </dsp:sp>
    <dsp:sp modelId="{214833AD-145C-4206-B55D-19023A32EE10}">
      <dsp:nvSpPr>
        <dsp:cNvPr id="0" name=""/>
        <dsp:cNvSpPr/>
      </dsp:nvSpPr>
      <dsp:spPr>
        <a:xfrm>
          <a:off x="8105397"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Material Req. Planning</a:t>
          </a:r>
        </a:p>
      </dsp:txBody>
      <dsp:txXfrm>
        <a:off x="8135155" y="486958"/>
        <a:ext cx="742465" cy="550084"/>
      </dsp:txXfrm>
    </dsp:sp>
    <dsp:sp modelId="{262625DE-0DEE-4D77-A995-6FC79916A478}">
      <dsp:nvSpPr>
        <dsp:cNvPr id="0" name=""/>
        <dsp:cNvSpPr/>
      </dsp:nvSpPr>
      <dsp:spPr>
        <a:xfrm>
          <a:off x="9005330"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Capacity Req. Planning</a:t>
          </a:r>
        </a:p>
      </dsp:txBody>
      <dsp:txXfrm>
        <a:off x="9035088" y="486958"/>
        <a:ext cx="742465" cy="550084"/>
      </dsp:txXfrm>
    </dsp:sp>
    <dsp:sp modelId="{EBC0CF63-F026-4673-8456-BB926F790C60}">
      <dsp:nvSpPr>
        <dsp:cNvPr id="0" name=""/>
        <dsp:cNvSpPr/>
      </dsp:nvSpPr>
      <dsp:spPr>
        <a:xfrm>
          <a:off x="9905263" y="457200"/>
          <a:ext cx="801981" cy="6096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8100" tIns="38100" rIns="38100" bIns="38100" numCol="1" spcCol="1270" anchor="ctr" anchorCtr="0">
          <a:noAutofit/>
        </a:bodyPr>
        <a:lstStyle/>
        <a:p>
          <a:pPr lvl="0" algn="ctr" defTabSz="444500">
            <a:lnSpc>
              <a:spcPct val="90000"/>
            </a:lnSpc>
            <a:spcBef>
              <a:spcPct val="0"/>
            </a:spcBef>
            <a:spcAft>
              <a:spcPct val="35000"/>
            </a:spcAft>
          </a:pPr>
          <a:r>
            <a:rPr lang="en-US" sz="1000" kern="1200">
              <a:solidFill>
                <a:sysClr val="window" lastClr="FFFFFF"/>
              </a:solidFill>
              <a:latin typeface="Calibri"/>
              <a:ea typeface="+mn-ea"/>
              <a:cs typeface="+mn-cs"/>
            </a:rPr>
            <a:t>Shop Floor Control</a:t>
          </a:r>
        </a:p>
      </dsp:txBody>
      <dsp:txXfrm>
        <a:off x="9935021" y="486958"/>
        <a:ext cx="742465" cy="550084"/>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52E6B7-A196-414A-ACEE-C3B4FAD070EE}">
      <dsp:nvSpPr>
        <dsp:cNvPr id="0" name=""/>
        <dsp:cNvSpPr/>
      </dsp:nvSpPr>
      <dsp:spPr>
        <a:xfrm>
          <a:off x="0" y="0"/>
          <a:ext cx="7962897" cy="1143000"/>
        </a:xfrm>
        <a:prstGeom prst="leftRightArrow">
          <a:avLst/>
        </a:prstGeom>
        <a:gradFill rotWithShape="0">
          <a:gsLst>
            <a:gs pos="0">
              <a:srgbClr val="4F81BD">
                <a:tint val="40000"/>
                <a:hueOff val="0"/>
                <a:satOff val="0"/>
                <a:lumOff val="0"/>
                <a:alphaOff val="0"/>
                <a:shade val="51000"/>
                <a:satMod val="130000"/>
              </a:srgbClr>
            </a:gs>
            <a:gs pos="80000">
              <a:srgbClr val="4F81BD">
                <a:tint val="40000"/>
                <a:hueOff val="0"/>
                <a:satOff val="0"/>
                <a:lumOff val="0"/>
                <a:alphaOff val="0"/>
                <a:shade val="93000"/>
                <a:satMod val="130000"/>
              </a:srgbClr>
            </a:gs>
            <a:gs pos="100000">
              <a:srgbClr val="4F81BD">
                <a:tint val="40000"/>
                <a:hueOff val="0"/>
                <a:satOff val="0"/>
                <a:lumOff val="0"/>
                <a:alphaOff val="0"/>
                <a:shade val="94000"/>
                <a:satMod val="135000"/>
              </a:srgbClr>
            </a:gs>
          </a:gsLst>
          <a:lin ang="16200000" scaled="0"/>
        </a:gradFill>
        <a:ln>
          <a:noFill/>
        </a:ln>
        <a:effectLst/>
        <a:scene3d>
          <a:camera prst="orthographicFront"/>
          <a:lightRig rig="threePt" dir="t">
            <a:rot lat="0" lon="0" rev="7500000"/>
          </a:lightRig>
        </a:scene3d>
        <a:sp3d z="-152400" extrusionH="63500" prstMaterial="matte">
          <a:bevelT w="144450" h="6350" prst="relaxedInset"/>
          <a:contourClr>
            <a:sysClr val="window" lastClr="FFFFFF"/>
          </a:contourClr>
        </a:sp3d>
      </dsp:spPr>
      <dsp:style>
        <a:lnRef idx="0">
          <a:scrgbClr r="0" g="0" b="0"/>
        </a:lnRef>
        <a:fillRef idx="3">
          <a:scrgbClr r="0" g="0" b="0"/>
        </a:fillRef>
        <a:effectRef idx="0">
          <a:scrgbClr r="0" g="0" b="0"/>
        </a:effectRef>
        <a:fontRef idx="minor"/>
      </dsp:style>
    </dsp:sp>
    <dsp:sp modelId="{A39EC4C3-50F0-4364-BF4A-50EF5843049E}">
      <dsp:nvSpPr>
        <dsp:cNvPr id="0" name=""/>
        <dsp:cNvSpPr/>
      </dsp:nvSpPr>
      <dsp:spPr>
        <a:xfrm>
          <a:off x="170"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Cover Page</a:t>
          </a:r>
        </a:p>
      </dsp:txBody>
      <dsp:txXfrm>
        <a:off x="22489" y="365218"/>
        <a:ext cx="567050" cy="412562"/>
      </dsp:txXfrm>
    </dsp:sp>
    <dsp:sp modelId="{A803480E-C16F-4C4E-BD7C-FC7EFC50B754}">
      <dsp:nvSpPr>
        <dsp:cNvPr id="0" name=""/>
        <dsp:cNvSpPr/>
      </dsp:nvSpPr>
      <dsp:spPr>
        <a:xfrm>
          <a:off x="66843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Why PPC</a:t>
          </a:r>
        </a:p>
      </dsp:txBody>
      <dsp:txXfrm>
        <a:off x="690750" y="365218"/>
        <a:ext cx="567050" cy="412562"/>
      </dsp:txXfrm>
    </dsp:sp>
    <dsp:sp modelId="{9F7FE040-B528-4B4F-A536-B2439E438B94}">
      <dsp:nvSpPr>
        <dsp:cNvPr id="0" name=""/>
        <dsp:cNvSpPr/>
      </dsp:nvSpPr>
      <dsp:spPr>
        <a:xfrm>
          <a:off x="133669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Contractor Information</a:t>
          </a:r>
        </a:p>
      </dsp:txBody>
      <dsp:txXfrm>
        <a:off x="1359011" y="365218"/>
        <a:ext cx="567050" cy="412562"/>
      </dsp:txXfrm>
    </dsp:sp>
    <dsp:sp modelId="{F1F06322-34E2-4C0B-9187-19A2CCB251F8}">
      <dsp:nvSpPr>
        <dsp:cNvPr id="0" name=""/>
        <dsp:cNvSpPr/>
      </dsp:nvSpPr>
      <dsp:spPr>
        <a:xfrm>
          <a:off x="2004953"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b="0" kern="1200">
              <a:solidFill>
                <a:sysClr val="window" lastClr="FFFFFF"/>
              </a:solidFill>
              <a:latin typeface="Calibri"/>
              <a:ea typeface="+mn-ea"/>
              <a:cs typeface="+mn-cs"/>
            </a:rPr>
            <a:t>Totals</a:t>
          </a:r>
        </a:p>
      </dsp:txBody>
      <dsp:txXfrm>
        <a:off x="2027272" y="365218"/>
        <a:ext cx="567050" cy="412562"/>
      </dsp:txXfrm>
    </dsp:sp>
    <dsp:sp modelId="{0EF5D03B-3368-4C88-828E-04F9263E985A}">
      <dsp:nvSpPr>
        <dsp:cNvPr id="0" name=""/>
        <dsp:cNvSpPr/>
      </dsp:nvSpPr>
      <dsp:spPr>
        <a:xfrm>
          <a:off x="2673214"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b="1" kern="1200">
              <a:solidFill>
                <a:sysClr val="window" lastClr="FFFFFF"/>
              </a:solidFill>
              <a:latin typeface="Calibri"/>
              <a:ea typeface="+mn-ea"/>
              <a:cs typeface="+mn-cs"/>
            </a:rPr>
            <a:t>Demand Mgt</a:t>
          </a:r>
          <a:r>
            <a:rPr lang="en-US" sz="800" kern="1200">
              <a:solidFill>
                <a:sysClr val="window" lastClr="FFFFFF"/>
              </a:solidFill>
              <a:latin typeface="Calibri"/>
              <a:ea typeface="+mn-ea"/>
              <a:cs typeface="+mn-cs"/>
            </a:rPr>
            <a:t>.</a:t>
          </a:r>
        </a:p>
      </dsp:txBody>
      <dsp:txXfrm>
        <a:off x="2695533" y="365218"/>
        <a:ext cx="567050" cy="412562"/>
      </dsp:txXfrm>
    </dsp:sp>
    <dsp:sp modelId="{8F479CD8-9ECD-428A-A8C4-702F2464E146}">
      <dsp:nvSpPr>
        <dsp:cNvPr id="0" name=""/>
        <dsp:cNvSpPr/>
      </dsp:nvSpPr>
      <dsp:spPr>
        <a:xfrm>
          <a:off x="3341475"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Resource Req. Planning </a:t>
          </a:r>
        </a:p>
      </dsp:txBody>
      <dsp:txXfrm>
        <a:off x="3363794" y="365218"/>
        <a:ext cx="567050" cy="412562"/>
      </dsp:txXfrm>
    </dsp:sp>
    <dsp:sp modelId="{D2D001F9-3CEE-435B-85F1-292636670BCE}">
      <dsp:nvSpPr>
        <dsp:cNvPr id="0" name=""/>
        <dsp:cNvSpPr/>
      </dsp:nvSpPr>
      <dsp:spPr>
        <a:xfrm>
          <a:off x="4009736"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Aggregate Planning</a:t>
          </a:r>
        </a:p>
      </dsp:txBody>
      <dsp:txXfrm>
        <a:off x="4032055" y="365218"/>
        <a:ext cx="567050" cy="412562"/>
      </dsp:txXfrm>
    </dsp:sp>
    <dsp:sp modelId="{8E42E8B4-8E3D-4AD1-8A32-AAC36DAEE4AC}">
      <dsp:nvSpPr>
        <dsp:cNvPr id="0" name=""/>
        <dsp:cNvSpPr/>
      </dsp:nvSpPr>
      <dsp:spPr>
        <a:xfrm>
          <a:off x="4677997"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Master Prod. Schedule</a:t>
          </a:r>
        </a:p>
      </dsp:txBody>
      <dsp:txXfrm>
        <a:off x="4700316" y="365218"/>
        <a:ext cx="567050" cy="412562"/>
      </dsp:txXfrm>
    </dsp:sp>
    <dsp:sp modelId="{C3058B1D-3FC7-471E-858A-17B155AECFDC}">
      <dsp:nvSpPr>
        <dsp:cNvPr id="0" name=""/>
        <dsp:cNvSpPr/>
      </dsp:nvSpPr>
      <dsp:spPr>
        <a:xfrm>
          <a:off x="5346258"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Rough Cut Cap. Planning</a:t>
          </a:r>
        </a:p>
      </dsp:txBody>
      <dsp:txXfrm>
        <a:off x="5368577" y="365218"/>
        <a:ext cx="567050" cy="412562"/>
      </dsp:txXfrm>
    </dsp:sp>
    <dsp:sp modelId="{214833AD-145C-4206-B55D-19023A32EE10}">
      <dsp:nvSpPr>
        <dsp:cNvPr id="0" name=""/>
        <dsp:cNvSpPr/>
      </dsp:nvSpPr>
      <dsp:spPr>
        <a:xfrm>
          <a:off x="6014519"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Material Req. Planning</a:t>
          </a:r>
        </a:p>
      </dsp:txBody>
      <dsp:txXfrm>
        <a:off x="6036838" y="365218"/>
        <a:ext cx="567050" cy="412562"/>
      </dsp:txXfrm>
    </dsp:sp>
    <dsp:sp modelId="{262625DE-0DEE-4D77-A995-6FC79916A478}">
      <dsp:nvSpPr>
        <dsp:cNvPr id="0" name=""/>
        <dsp:cNvSpPr/>
      </dsp:nvSpPr>
      <dsp:spPr>
        <a:xfrm>
          <a:off x="6682781"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Capacity Req. Planning</a:t>
          </a:r>
        </a:p>
      </dsp:txBody>
      <dsp:txXfrm>
        <a:off x="6705100" y="365218"/>
        <a:ext cx="567050" cy="412562"/>
      </dsp:txXfrm>
    </dsp:sp>
    <dsp:sp modelId="{EBC0CF63-F026-4673-8456-BB926F790C60}">
      <dsp:nvSpPr>
        <dsp:cNvPr id="0" name=""/>
        <dsp:cNvSpPr/>
      </dsp:nvSpPr>
      <dsp:spPr>
        <a:xfrm>
          <a:off x="7351042" y="342899"/>
          <a:ext cx="611688" cy="457200"/>
        </a:xfrm>
        <a:prstGeom prst="roundRect">
          <a:avLst/>
        </a:prstGeom>
        <a:gradFill rotWithShape="0">
          <a:gsLst>
            <a:gs pos="0">
              <a:srgbClr val="4F81BD">
                <a:hueOff val="0"/>
                <a:satOff val="0"/>
                <a:lumOff val="0"/>
                <a:alphaOff val="0"/>
                <a:shade val="51000"/>
                <a:satMod val="130000"/>
              </a:srgbClr>
            </a:gs>
            <a:gs pos="80000">
              <a:srgbClr val="4F81BD">
                <a:hueOff val="0"/>
                <a:satOff val="0"/>
                <a:lumOff val="0"/>
                <a:alphaOff val="0"/>
                <a:shade val="93000"/>
                <a:satMod val="130000"/>
              </a:srgbClr>
            </a:gs>
            <a:gs pos="100000">
              <a:srgbClr val="4F81BD">
                <a:hueOff val="0"/>
                <a:satOff val="0"/>
                <a:lumOff val="0"/>
                <a:alphaOff val="0"/>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30480" tIns="30480" rIns="30480" bIns="30480" numCol="1" spcCol="1270" anchor="ctr" anchorCtr="0">
          <a:noAutofit/>
        </a:bodyPr>
        <a:lstStyle/>
        <a:p>
          <a:pPr lvl="0" algn="ctr" defTabSz="355600">
            <a:lnSpc>
              <a:spcPct val="90000"/>
            </a:lnSpc>
            <a:spcBef>
              <a:spcPct val="0"/>
            </a:spcBef>
            <a:spcAft>
              <a:spcPct val="35000"/>
            </a:spcAft>
          </a:pPr>
          <a:r>
            <a:rPr lang="en-US" sz="800" kern="1200">
              <a:solidFill>
                <a:sysClr val="window" lastClr="FFFFFF"/>
              </a:solidFill>
              <a:latin typeface="Calibri"/>
              <a:ea typeface="+mn-ea"/>
              <a:cs typeface="+mn-cs"/>
            </a:rPr>
            <a:t>Shop Floor Control</a:t>
          </a:r>
        </a:p>
      </dsp:txBody>
      <dsp:txXfrm>
        <a:off x="7373361" y="365218"/>
        <a:ext cx="567050" cy="412562"/>
      </dsp:txXfrm>
    </dsp:sp>
  </dsp:spTree>
</dsp:drawing>
</file>

<file path=xl/diagrams/layout1.xml><?xml version="1.0" encoding="utf-8"?>
<dgm:layoutDef xmlns:dgm="http://schemas.openxmlformats.org/drawingml/2006/diagram" xmlns:a="http://schemas.openxmlformats.org/drawingml/2006/main" uniqueId="urn:microsoft.com/office/officeart/2005/8/layout/hProcess9">
  <dgm:title val=""/>
  <dgm:desc val=""/>
  <dgm:catLst>
    <dgm:cat type="process" pri="5000"/>
    <dgm:cat type="convert"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tProcess">
    <dgm:varLst>
      <dgm:dir/>
      <dgm:resizeHandles val="exact"/>
    </dgm:varLst>
    <dgm:alg type="composite">
      <dgm:param type="horzAlign" val="ctr"/>
      <dgm:param type="vertAlign" val="mid"/>
    </dgm:alg>
    <dgm:shape xmlns:r="http://schemas.openxmlformats.org/officeDocument/2006/relationships" r:blip="">
      <dgm:adjLst/>
    </dgm:shape>
    <dgm:presOf/>
    <dgm:constrLst>
      <dgm:constr type="w" for="ch" forName="arrow" refType="w" fact="0.85"/>
      <dgm:constr type="h" for="ch" forName="arrow" refType="h"/>
      <dgm:constr type="ctrX" for="ch" forName="arrow" refType="w" fact="0.5"/>
      <dgm:constr type="ctrY" for="ch" forName="arrow" refType="h" fact="0.5"/>
      <dgm:constr type="w" for="ch" forName="linearProcess" refType="w"/>
      <dgm:constr type="h" for="ch" forName="linearProcess" refType="h" fact="0.4"/>
      <dgm:constr type="ctrX" for="ch" forName="linearProcess" refType="w" fact="0.5"/>
      <dgm:constr type="ctrY" for="ch" forName="linearProcess" refType="h" fact="0.5"/>
    </dgm:constrLst>
    <dgm:ruleLst/>
    <dgm:layoutNode name="arrow" styleLbl="bgShp">
      <dgm:alg type="sp"/>
      <dgm:choose name="Name0">
        <dgm:if name="Name1" func="var" arg="dir" op="equ" val="norm">
          <dgm:shape xmlns:r="http://schemas.openxmlformats.org/officeDocument/2006/relationships" type="rightArrow" r:blip="">
            <dgm:adjLst/>
          </dgm:shape>
        </dgm:if>
        <dgm:else name="Name2">
          <dgm:shape xmlns:r="http://schemas.openxmlformats.org/officeDocument/2006/relationships" type="leftArrow" r:blip="">
            <dgm:adjLst/>
          </dgm:shape>
        </dgm:else>
      </dgm:choose>
      <dgm:presOf/>
      <dgm:constrLst/>
      <dgm:ruleLst/>
    </dgm:layoutNode>
    <dgm:layoutNode name="linearProcess">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userA" for="ch" ptType="node" refType="w"/>
        <dgm:constr type="h" for="ch" ptType="node" refType="h"/>
        <dgm:constr type="w" for="ch" ptType="node" op="equ"/>
        <dgm:constr type="w" for="ch" forName="sibTrans" refType="w" fact="0.05"/>
        <dgm:constr type="primFontSz" for="ch" ptType="node" op="equ" val="65"/>
      </dgm:constrLst>
      <dgm:ruleLst/>
      <dgm:forEach name="Name6" axis="ch" ptType="node">
        <dgm:layoutNode name="textNode" styleLbl="node1">
          <dgm:varLst>
            <dgm:bulletEnabled val="1"/>
          </dgm:varLst>
          <dgm:alg type="tx"/>
          <dgm:shape xmlns:r="http://schemas.openxmlformats.org/officeDocument/2006/relationships" type="roundRect" r:blip="">
            <dgm:adjLst/>
          </dgm:shape>
          <dgm:presOf axis="desOrSelf" ptType="node"/>
          <dgm:constrLst>
            <dgm:constr type="userA"/>
            <dgm:constr type="w" refType="userA" fact="0.3"/>
            <dgm:constr type="tMarg" refType="primFontSz" fact="0.3"/>
            <dgm:constr type="bMarg" refType="primFontSz" fact="0.3"/>
            <dgm:constr type="lMarg" refType="primFontSz" fact="0.3"/>
            <dgm:constr type="rMarg" refType="primFontSz" fact="0.3"/>
          </dgm:constrLst>
          <dgm:ruleLst>
            <dgm:rule type="w" val="NaN" fact="1" max="NaN"/>
            <dgm:rule type="primFontSz" val="5" fact="NaN" max="NaN"/>
          </dgm:ruleLst>
        </dgm:layoutNode>
        <dgm:forEach name="Name7" axis="followSib" ptType="sibTrans" cnt="1">
          <dgm:layoutNode name="sibTrans">
            <dgm:alg type="sp"/>
            <dgm:shape xmlns:r="http://schemas.openxmlformats.org/officeDocument/2006/relationships" r:blip="">
              <dgm:adjLst/>
            </dgm:shape>
            <dgm:presOf/>
            <dgm:constrLst/>
            <dgm:ruleLst/>
          </dgm:layoutNode>
        </dgm:forEach>
      </dgm:forEach>
    </dgm:layoutNode>
  </dgm:layoutNode>
</dgm:layoutDef>
</file>

<file path=xl/diagrams/layout2.xml><?xml version="1.0" encoding="utf-8"?>
<dgm:layoutDef xmlns:dgm="http://schemas.openxmlformats.org/drawingml/2006/diagram" xmlns:a="http://schemas.openxmlformats.org/drawingml/2006/main" uniqueId="urn:microsoft.com/office/officeart/2005/8/layout/hProcess9">
  <dgm:title val=""/>
  <dgm:desc val=""/>
  <dgm:catLst>
    <dgm:cat type="process" pri="5000"/>
    <dgm:cat type="convert"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tProcess">
    <dgm:varLst>
      <dgm:dir/>
      <dgm:resizeHandles val="exact"/>
    </dgm:varLst>
    <dgm:alg type="composite">
      <dgm:param type="horzAlign" val="ctr"/>
      <dgm:param type="vertAlign" val="mid"/>
    </dgm:alg>
    <dgm:shape xmlns:r="http://schemas.openxmlformats.org/officeDocument/2006/relationships" r:blip="">
      <dgm:adjLst/>
    </dgm:shape>
    <dgm:presOf/>
    <dgm:constrLst>
      <dgm:constr type="w" for="ch" forName="arrow" refType="w" fact="0.85"/>
      <dgm:constr type="h" for="ch" forName="arrow" refType="h"/>
      <dgm:constr type="ctrX" for="ch" forName="arrow" refType="w" fact="0.5"/>
      <dgm:constr type="ctrY" for="ch" forName="arrow" refType="h" fact="0.5"/>
      <dgm:constr type="w" for="ch" forName="linearProcess" refType="w"/>
      <dgm:constr type="h" for="ch" forName="linearProcess" refType="h" fact="0.4"/>
      <dgm:constr type="ctrX" for="ch" forName="linearProcess" refType="w" fact="0.5"/>
      <dgm:constr type="ctrY" for="ch" forName="linearProcess" refType="h" fact="0.5"/>
    </dgm:constrLst>
    <dgm:ruleLst/>
    <dgm:layoutNode name="arrow" styleLbl="bgShp">
      <dgm:alg type="sp"/>
      <dgm:choose name="Name0">
        <dgm:if name="Name1" func="var" arg="dir" op="equ" val="norm">
          <dgm:shape xmlns:r="http://schemas.openxmlformats.org/officeDocument/2006/relationships" type="rightArrow" r:blip="">
            <dgm:adjLst/>
          </dgm:shape>
        </dgm:if>
        <dgm:else name="Name2">
          <dgm:shape xmlns:r="http://schemas.openxmlformats.org/officeDocument/2006/relationships" type="leftArrow" r:blip="">
            <dgm:adjLst/>
          </dgm:shape>
        </dgm:else>
      </dgm:choose>
      <dgm:presOf/>
      <dgm:constrLst/>
      <dgm:ruleLst/>
    </dgm:layoutNode>
    <dgm:layoutNode name="linearProcess">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userA" for="ch" ptType="node" refType="w"/>
        <dgm:constr type="h" for="ch" ptType="node" refType="h"/>
        <dgm:constr type="w" for="ch" ptType="node" op="equ"/>
        <dgm:constr type="w" for="ch" forName="sibTrans" refType="w" fact="0.05"/>
        <dgm:constr type="primFontSz" for="ch" ptType="node" op="equ" val="65"/>
      </dgm:constrLst>
      <dgm:ruleLst/>
      <dgm:forEach name="Name6" axis="ch" ptType="node">
        <dgm:layoutNode name="textNode" styleLbl="node1">
          <dgm:varLst>
            <dgm:bulletEnabled val="1"/>
          </dgm:varLst>
          <dgm:alg type="tx"/>
          <dgm:shape xmlns:r="http://schemas.openxmlformats.org/officeDocument/2006/relationships" type="roundRect" r:blip="">
            <dgm:adjLst/>
          </dgm:shape>
          <dgm:presOf axis="desOrSelf" ptType="node"/>
          <dgm:constrLst>
            <dgm:constr type="userA"/>
            <dgm:constr type="w" refType="userA" fact="0.3"/>
            <dgm:constr type="tMarg" refType="primFontSz" fact="0.3"/>
            <dgm:constr type="bMarg" refType="primFontSz" fact="0.3"/>
            <dgm:constr type="lMarg" refType="primFontSz" fact="0.3"/>
            <dgm:constr type="rMarg" refType="primFontSz" fact="0.3"/>
          </dgm:constrLst>
          <dgm:ruleLst>
            <dgm:rule type="w" val="NaN" fact="1" max="NaN"/>
            <dgm:rule type="primFontSz" val="5" fact="NaN" max="NaN"/>
          </dgm:ruleLst>
        </dgm:layoutNode>
        <dgm:forEach name="Name7" axis="followSib" ptType="sibTrans" cnt="1">
          <dgm:layoutNode name="sibTrans">
            <dgm:alg type="sp"/>
            <dgm:shape xmlns:r="http://schemas.openxmlformats.org/officeDocument/2006/relationships" r:blip="">
              <dgm:adjLst/>
            </dgm:shape>
            <dgm:presOf/>
            <dgm:constrLst/>
            <dgm:ruleLst/>
          </dgm:layoutNode>
        </dgm:forEach>
      </dgm:forEach>
    </dgm:layoutNode>
  </dgm:layoutNode>
</dgm:layoutDef>
</file>

<file path=xl/diagrams/layout3.xml><?xml version="1.0" encoding="utf-8"?>
<dgm:layoutDef xmlns:dgm="http://schemas.openxmlformats.org/drawingml/2006/diagram" xmlns:a="http://schemas.openxmlformats.org/drawingml/2006/main" uniqueId="urn:microsoft.com/office/officeart/2005/8/layout/hProcess9">
  <dgm:title val=""/>
  <dgm:desc val=""/>
  <dgm:catLst>
    <dgm:cat type="process" pri="5000"/>
    <dgm:cat type="convert" pri="1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tProcess">
    <dgm:varLst>
      <dgm:dir/>
      <dgm:resizeHandles val="exact"/>
    </dgm:varLst>
    <dgm:alg type="composite">
      <dgm:param type="horzAlign" val="ctr"/>
      <dgm:param type="vertAlign" val="mid"/>
    </dgm:alg>
    <dgm:shape xmlns:r="http://schemas.openxmlformats.org/officeDocument/2006/relationships" r:blip="">
      <dgm:adjLst/>
    </dgm:shape>
    <dgm:presOf/>
    <dgm:constrLst>
      <dgm:constr type="w" for="ch" forName="arrow" refType="w" fact="0.85"/>
      <dgm:constr type="h" for="ch" forName="arrow" refType="h"/>
      <dgm:constr type="ctrX" for="ch" forName="arrow" refType="w" fact="0.5"/>
      <dgm:constr type="ctrY" for="ch" forName="arrow" refType="h" fact="0.5"/>
      <dgm:constr type="w" for="ch" forName="linearProcess" refType="w"/>
      <dgm:constr type="h" for="ch" forName="linearProcess" refType="h" fact="0.4"/>
      <dgm:constr type="ctrX" for="ch" forName="linearProcess" refType="w" fact="0.5"/>
      <dgm:constr type="ctrY" for="ch" forName="linearProcess" refType="h" fact="0.5"/>
    </dgm:constrLst>
    <dgm:ruleLst/>
    <dgm:layoutNode name="arrow" styleLbl="bgShp">
      <dgm:alg type="sp"/>
      <dgm:choose name="Name0">
        <dgm:if name="Name1" func="var" arg="dir" op="equ" val="norm">
          <dgm:shape xmlns:r="http://schemas.openxmlformats.org/officeDocument/2006/relationships" type="rightArrow" r:blip="">
            <dgm:adjLst/>
          </dgm:shape>
        </dgm:if>
        <dgm:else name="Name2">
          <dgm:shape xmlns:r="http://schemas.openxmlformats.org/officeDocument/2006/relationships" type="leftArrow" r:blip="">
            <dgm:adjLst/>
          </dgm:shape>
        </dgm:else>
      </dgm:choose>
      <dgm:presOf/>
      <dgm:constrLst/>
      <dgm:ruleLst/>
    </dgm:layoutNode>
    <dgm:layoutNode name="linearProcess">
      <dgm:choose name="Name3">
        <dgm:if name="Name4" func="var" arg="dir" op="equ" val="norm">
          <dgm:alg type="lin"/>
        </dgm:if>
        <dgm:else name="Name5">
          <dgm:alg type="lin">
            <dgm:param type="linDir" val="fromR"/>
          </dgm:alg>
        </dgm:else>
      </dgm:choose>
      <dgm:shape xmlns:r="http://schemas.openxmlformats.org/officeDocument/2006/relationships" r:blip="">
        <dgm:adjLst/>
      </dgm:shape>
      <dgm:presOf/>
      <dgm:constrLst>
        <dgm:constr type="userA" for="ch" ptType="node" refType="w"/>
        <dgm:constr type="h" for="ch" ptType="node" refType="h"/>
        <dgm:constr type="w" for="ch" ptType="node" op="equ"/>
        <dgm:constr type="w" for="ch" forName="sibTrans" refType="w" fact="0.05"/>
        <dgm:constr type="primFontSz" for="ch" ptType="node" op="equ" val="65"/>
      </dgm:constrLst>
      <dgm:ruleLst/>
      <dgm:forEach name="Name6" axis="ch" ptType="node">
        <dgm:layoutNode name="textNode" styleLbl="node1">
          <dgm:varLst>
            <dgm:bulletEnabled val="1"/>
          </dgm:varLst>
          <dgm:alg type="tx"/>
          <dgm:shape xmlns:r="http://schemas.openxmlformats.org/officeDocument/2006/relationships" type="roundRect" r:blip="">
            <dgm:adjLst/>
          </dgm:shape>
          <dgm:presOf axis="desOrSelf" ptType="node"/>
          <dgm:constrLst>
            <dgm:constr type="userA"/>
            <dgm:constr type="w" refType="userA" fact="0.3"/>
            <dgm:constr type="tMarg" refType="primFontSz" fact="0.3"/>
            <dgm:constr type="bMarg" refType="primFontSz" fact="0.3"/>
            <dgm:constr type="lMarg" refType="primFontSz" fact="0.3"/>
            <dgm:constr type="rMarg" refType="primFontSz" fact="0.3"/>
          </dgm:constrLst>
          <dgm:ruleLst>
            <dgm:rule type="w" val="NaN" fact="1" max="NaN"/>
            <dgm:rule type="primFontSz" val="5" fact="NaN" max="NaN"/>
          </dgm:ruleLst>
        </dgm:layoutNode>
        <dgm:forEach name="Name7" axis="followSib" ptType="sibTrans" cnt="1">
          <dgm:layoutNode name="sibTrans">
            <dgm:alg type="sp"/>
            <dgm:shape xmlns:r="http://schemas.openxmlformats.org/officeDocument/2006/relationships" r:blip="">
              <dgm:adjLst/>
            </dgm:shape>
            <dgm:presOf/>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3.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4.x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3914775</xdr:colOff>
      <xdr:row>7</xdr:row>
      <xdr:rowOff>0</xdr:rowOff>
    </xdr:from>
    <xdr:to>
      <xdr:col>10</xdr:col>
      <xdr:colOff>313234</xdr:colOff>
      <xdr:row>39</xdr:row>
      <xdr:rowOff>34198</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3914775" y="1333500"/>
          <a:ext cx="8923834" cy="6130198"/>
        </a:xfrm>
        <a:prstGeom prst="rect">
          <a:avLst/>
        </a:prstGeom>
      </xdr:spPr>
    </xdr:pic>
    <xdr:clientData/>
  </xdr:twoCellAnchor>
  <xdr:twoCellAnchor>
    <xdr:from>
      <xdr:col>1</xdr:col>
      <xdr:colOff>5114926</xdr:colOff>
      <xdr:row>7</xdr:row>
      <xdr:rowOff>180975</xdr:rowOff>
    </xdr:from>
    <xdr:to>
      <xdr:col>8</xdr:col>
      <xdr:colOff>523875</xdr:colOff>
      <xdr:row>15</xdr:row>
      <xdr:rowOff>114300</xdr:rowOff>
    </xdr:to>
    <xdr:sp macro="" textlink="">
      <xdr:nvSpPr>
        <xdr:cNvPr id="4" name="TextBox 3"/>
        <xdr:cNvSpPr txBox="1"/>
      </xdr:nvSpPr>
      <xdr:spPr>
        <a:xfrm>
          <a:off x="5114926" y="1514475"/>
          <a:ext cx="6715124" cy="1457325"/>
        </a:xfrm>
        <a:prstGeom prst="bevel">
          <a:avLst/>
        </a:prstGeom>
        <a:solidFill>
          <a:srgbClr val="0169BF">
            <a:alpha val="92000"/>
          </a:srgbClr>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soft" dir="t">
              <a:rot lat="0" lon="0" rev="10800000"/>
            </a:lightRig>
          </a:scene3d>
          <a:sp3d>
            <a:bevelT w="27940" h="12700"/>
            <a:contourClr>
              <a:srgbClr val="DDDDDD"/>
            </a:contourClr>
          </a:sp3d>
        </a:bodyPr>
        <a:lstStyle/>
        <a:p>
          <a:pPr algn="ctr"/>
          <a:r>
            <a:rPr lang="en-US" sz="2800" b="1" cap="none" spc="150" baseline="0">
              <a:ln w="11430"/>
              <a:solidFill>
                <a:srgbClr val="F8F8F8"/>
              </a:solidFill>
              <a:effectLst>
                <a:outerShdw blurRad="25400" algn="tl" rotWithShape="0">
                  <a:srgbClr val="000000">
                    <a:alpha val="43000"/>
                  </a:srgbClr>
                </a:outerShdw>
              </a:effectLst>
              <a:latin typeface="Times New Roman" panose="02020603050405020304" pitchFamily="18" charset="0"/>
              <a:cs typeface="Times New Roman" panose="02020603050405020304" pitchFamily="18" charset="0"/>
            </a:rPr>
            <a:t>DCMA PRODUCTION PLANNING &amp; CONTROL (PPC) CHECKIST</a:t>
          </a:r>
        </a:p>
        <a:p>
          <a:endParaRPr lang="en-US" sz="1100" b="1" cap="none" spc="150">
            <a:ln w="11430"/>
            <a:solidFill>
              <a:srgbClr val="F8F8F8"/>
            </a:solidFill>
            <a:effectLst>
              <a:outerShdw blurRad="25400" algn="tl" rotWithShape="0">
                <a:srgbClr val="000000">
                  <a:alpha val="43000"/>
                </a:srgbClr>
              </a:outerShdw>
            </a:effectLst>
          </a:endParaRPr>
        </a:p>
      </xdr:txBody>
    </xdr:sp>
    <xdr:clientData/>
  </xdr:twoCellAnchor>
  <xdr:twoCellAnchor>
    <xdr:from>
      <xdr:col>1</xdr:col>
      <xdr:colOff>4143375</xdr:colOff>
      <xdr:row>0</xdr:row>
      <xdr:rowOff>0</xdr:rowOff>
    </xdr:from>
    <xdr:to>
      <xdr:col>10</xdr:col>
      <xdr:colOff>38100</xdr:colOff>
      <xdr:row>6</xdr:row>
      <xdr:rowOff>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28574</xdr:colOff>
      <xdr:row>13</xdr:row>
      <xdr:rowOff>47625</xdr:rowOff>
    </xdr:from>
    <xdr:to>
      <xdr:col>7</xdr:col>
      <xdr:colOff>4761</xdr:colOff>
      <xdr:row>14</xdr:row>
      <xdr:rowOff>476250</xdr:rowOff>
    </xdr:to>
    <xdr:sp macro="" textlink="">
      <xdr:nvSpPr>
        <xdr:cNvPr id="6" name="TextBox 5"/>
        <xdr:cNvSpPr txBox="1"/>
      </xdr:nvSpPr>
      <xdr:spPr>
        <a:xfrm>
          <a:off x="600074" y="5881688"/>
          <a:ext cx="14728031" cy="678656"/>
        </a:xfrm>
        <a:prstGeom prst="rect">
          <a:avLst/>
        </a:prstGeom>
        <a:solidFill>
          <a:srgbClr val="0169BF"/>
        </a:solidFill>
        <a:ln w="9525" cmpd="sng">
          <a:solidFill>
            <a:schemeClr val="lt1">
              <a:shade val="50000"/>
            </a:schemeClr>
          </a:solidFill>
        </a:ln>
        <a:effectLst/>
        <a:scene3d>
          <a:camera prst="orthographicFront"/>
          <a:lightRig rig="threePt" dir="t"/>
        </a:scene3d>
        <a:sp3d>
          <a:bevelT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a:t>
          </a:r>
          <a:r>
            <a:rPr lang="en-US" sz="1600" b="1" u="sng">
              <a:solidFill>
                <a:schemeClr val="bg1"/>
              </a:solidFill>
            </a:rPr>
            <a:t>FAR Clause 52.246-11 </a:t>
          </a:r>
          <a:r>
            <a:rPr lang="en-US" sz="1600" b="1">
              <a:solidFill>
                <a:schemeClr val="bg1"/>
              </a:solidFill>
            </a:rPr>
            <a:t>Or Contract Statement Requiring “Higher Quality Clauses”: Requires The Contractor to Maintain A Quality Management System (QMS) Compliant/Equivalent to ISO/AS i.e. ISO9001, 9002, 9001-2000, AS9100, etc. </a:t>
          </a:r>
          <a:r>
            <a:rPr lang="en-US" sz="1600" b="1" i="1" u="sng">
              <a:solidFill>
                <a:srgbClr val="FFC000"/>
              </a:solidFill>
            </a:rPr>
            <a:t>This is for ALL of the processes within the Mfg. Facility NOT just Quality.</a:t>
          </a:r>
        </a:p>
      </xdr:txBody>
    </xdr:sp>
    <xdr:clientData/>
  </xdr:twoCellAnchor>
  <xdr:twoCellAnchor>
    <xdr:from>
      <xdr:col>2</xdr:col>
      <xdr:colOff>19050</xdr:colOff>
      <xdr:row>15</xdr:row>
      <xdr:rowOff>130968</xdr:rowOff>
    </xdr:from>
    <xdr:to>
      <xdr:col>7</xdr:col>
      <xdr:colOff>0</xdr:colOff>
      <xdr:row>21</xdr:row>
      <xdr:rowOff>309562</xdr:rowOff>
    </xdr:to>
    <xdr:sp macro="" textlink="">
      <xdr:nvSpPr>
        <xdr:cNvPr id="7" name="TextBox 6"/>
        <xdr:cNvSpPr txBox="1"/>
      </xdr:nvSpPr>
      <xdr:spPr>
        <a:xfrm>
          <a:off x="590550" y="6393656"/>
          <a:ext cx="14732794" cy="1750219"/>
        </a:xfrm>
        <a:prstGeom prst="rect">
          <a:avLst/>
        </a:prstGeom>
        <a:solidFill>
          <a:srgbClr val="0169BF"/>
        </a:solidFill>
        <a:ln w="9525" cmpd="sng">
          <a:solidFill>
            <a:schemeClr val="lt1">
              <a:shade val="50000"/>
            </a:schemeClr>
          </a:solidFill>
        </a:ln>
        <a:effectLst/>
        <a:scene3d>
          <a:camera prst="orthographicFront"/>
          <a:lightRig rig="threePt" dir="t"/>
        </a:scene3d>
        <a:sp3d>
          <a:bevelT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a:t>
          </a:r>
          <a:r>
            <a:rPr lang="en-US" sz="1600" b="1" u="sng">
              <a:solidFill>
                <a:schemeClr val="bg1"/>
              </a:solidFill>
            </a:rPr>
            <a:t>FAR Clause 42.1101 </a:t>
          </a:r>
          <a:r>
            <a:rPr lang="en-US" sz="1600" b="1">
              <a:solidFill>
                <a:schemeClr val="bg1"/>
              </a:solidFill>
            </a:rPr>
            <a:t>Production Surveillance and Reporting: </a:t>
          </a:r>
          <a:r>
            <a:rPr lang="en-US" sz="1600" b="1">
              <a:solidFill>
                <a:schemeClr val="bg1"/>
              </a:solidFill>
              <a:effectLst/>
              <a:latin typeface="+mn-lt"/>
              <a:ea typeface="+mn-ea"/>
              <a:cs typeface="+mn-cs"/>
            </a:rPr>
            <a:t>Production surveillance is a function of contract administration used to determine contractor progress and to identify any factors that may delay performance. Production surveillance involves Government </a:t>
          </a:r>
          <a:r>
            <a:rPr lang="en-US" sz="1600" b="1" i="1" u="sng">
              <a:solidFill>
                <a:srgbClr val="FFC000"/>
              </a:solidFill>
              <a:effectLst/>
              <a:latin typeface="+mn-lt"/>
              <a:ea typeface="+mn-ea"/>
              <a:cs typeface="+mn-cs"/>
            </a:rPr>
            <a:t>review</a:t>
          </a:r>
          <a:r>
            <a:rPr lang="en-US" sz="1600" b="1">
              <a:solidFill>
                <a:schemeClr val="dk1"/>
              </a:solidFill>
              <a:effectLst/>
              <a:latin typeface="+mn-lt"/>
              <a:ea typeface="+mn-ea"/>
              <a:cs typeface="+mn-cs"/>
            </a:rPr>
            <a:t> </a:t>
          </a:r>
          <a:r>
            <a:rPr lang="en-US" sz="1600" b="1">
              <a:solidFill>
                <a:schemeClr val="bg1"/>
              </a:solidFill>
              <a:effectLst/>
              <a:latin typeface="+mn-lt"/>
              <a:ea typeface="+mn-ea"/>
              <a:cs typeface="+mn-cs"/>
            </a:rPr>
            <a:t>and</a:t>
          </a:r>
          <a:r>
            <a:rPr lang="en-US" sz="1600" b="1">
              <a:solidFill>
                <a:schemeClr val="dk1"/>
              </a:solidFill>
              <a:effectLst/>
              <a:latin typeface="+mn-lt"/>
              <a:ea typeface="+mn-ea"/>
              <a:cs typeface="+mn-cs"/>
            </a:rPr>
            <a:t> </a:t>
          </a:r>
          <a:r>
            <a:rPr lang="en-US" sz="1600" b="1" i="1" u="sng">
              <a:solidFill>
                <a:srgbClr val="FFC000"/>
              </a:solidFill>
              <a:effectLst/>
              <a:latin typeface="+mn-lt"/>
              <a:ea typeface="+mn-ea"/>
              <a:cs typeface="+mn-cs"/>
            </a:rPr>
            <a:t>analysis</a:t>
          </a:r>
          <a:r>
            <a:rPr lang="en-US" sz="1600" b="1">
              <a:solidFill>
                <a:schemeClr val="dk1"/>
              </a:solidFill>
              <a:effectLst/>
              <a:latin typeface="+mn-lt"/>
              <a:ea typeface="+mn-ea"/>
              <a:cs typeface="+mn-cs"/>
            </a:rPr>
            <a:t> </a:t>
          </a:r>
          <a:r>
            <a:rPr lang="en-US" sz="1600" b="1">
              <a:solidFill>
                <a:schemeClr val="bg1"/>
              </a:solidFill>
              <a:effectLst/>
              <a:latin typeface="+mn-lt"/>
              <a:ea typeface="+mn-ea"/>
              <a:cs typeface="+mn-cs"/>
            </a:rPr>
            <a:t>of--- (a) Contractor </a:t>
          </a:r>
          <a:r>
            <a:rPr lang="en-US" sz="1600" b="1" u="sng">
              <a:solidFill>
                <a:srgbClr val="FFC000"/>
              </a:solidFill>
              <a:effectLst/>
              <a:latin typeface="+mn-lt"/>
              <a:ea typeface="+mn-ea"/>
              <a:cs typeface="+mn-cs"/>
            </a:rPr>
            <a:t>performance plans</a:t>
          </a:r>
          <a:r>
            <a:rPr lang="en-US" sz="1600" b="1">
              <a:solidFill>
                <a:schemeClr val="bg1"/>
              </a:solidFill>
              <a:effectLst/>
              <a:latin typeface="+mn-lt"/>
              <a:ea typeface="+mn-ea"/>
              <a:cs typeface="+mn-cs"/>
            </a:rPr>
            <a:t>,</a:t>
          </a:r>
          <a:r>
            <a:rPr lang="en-US" sz="1600" b="1">
              <a:solidFill>
                <a:schemeClr val="dk1"/>
              </a:solidFill>
              <a:effectLst/>
              <a:latin typeface="+mn-lt"/>
              <a:ea typeface="+mn-ea"/>
              <a:cs typeface="+mn-cs"/>
            </a:rPr>
            <a:t> </a:t>
          </a:r>
          <a:r>
            <a:rPr lang="en-US" sz="1600" b="1" u="sng">
              <a:solidFill>
                <a:srgbClr val="FFC000"/>
              </a:solidFill>
              <a:effectLst/>
              <a:latin typeface="+mn-lt"/>
              <a:ea typeface="+mn-ea"/>
              <a:cs typeface="+mn-cs"/>
            </a:rPr>
            <a:t>schedules</a:t>
          </a:r>
          <a:r>
            <a:rPr lang="en-US" sz="1600" b="1">
              <a:solidFill>
                <a:schemeClr val="bg1"/>
              </a:solidFill>
              <a:effectLst/>
              <a:latin typeface="+mn-lt"/>
              <a:ea typeface="+mn-ea"/>
              <a:cs typeface="+mn-cs"/>
            </a:rPr>
            <a:t>, </a:t>
          </a:r>
          <a:r>
            <a:rPr lang="en-US" sz="1600" b="1" u="sng">
              <a:solidFill>
                <a:srgbClr val="FFC000"/>
              </a:solidFill>
              <a:effectLst/>
              <a:latin typeface="+mn-lt"/>
              <a:ea typeface="+mn-ea"/>
              <a:cs typeface="+mn-cs"/>
            </a:rPr>
            <a:t>controls</a:t>
          </a:r>
          <a:r>
            <a:rPr lang="en-US" sz="1600" b="1">
              <a:solidFill>
                <a:schemeClr val="bg1"/>
              </a:solidFill>
              <a:effectLst/>
              <a:latin typeface="+mn-lt"/>
              <a:ea typeface="+mn-ea"/>
              <a:cs typeface="+mn-cs"/>
            </a:rPr>
            <a:t>, and </a:t>
          </a:r>
          <a:r>
            <a:rPr lang="en-US" sz="1600" b="1" u="sng">
              <a:solidFill>
                <a:srgbClr val="FFC000"/>
              </a:solidFill>
              <a:effectLst/>
              <a:latin typeface="+mn-lt"/>
              <a:ea typeface="+mn-ea"/>
              <a:cs typeface="+mn-cs"/>
            </a:rPr>
            <a:t>industrial processes</a:t>
          </a:r>
          <a:r>
            <a:rPr lang="en-US" sz="1600" b="1" u="none">
              <a:solidFill>
                <a:schemeClr val="bg1"/>
              </a:solidFill>
              <a:effectLst/>
              <a:latin typeface="+mn-lt"/>
              <a:ea typeface="+mn-ea"/>
              <a:cs typeface="+mn-cs"/>
            </a:rPr>
            <a:t>;</a:t>
          </a:r>
          <a:r>
            <a:rPr lang="en-US" sz="1600" b="1" u="none" baseline="0">
              <a:solidFill>
                <a:schemeClr val="bg1"/>
              </a:solidFill>
              <a:effectLst/>
              <a:latin typeface="+mn-lt"/>
              <a:ea typeface="+mn-ea"/>
              <a:cs typeface="+mn-cs"/>
            </a:rPr>
            <a:t> and</a:t>
          </a:r>
          <a:r>
            <a:rPr lang="en-US" sz="1600" b="1" u="none">
              <a:solidFill>
                <a:schemeClr val="bg1"/>
              </a:solidFill>
              <a:effectLst/>
              <a:latin typeface="+mn-lt"/>
              <a:ea typeface="+mn-ea"/>
              <a:cs typeface="+mn-cs"/>
            </a:rPr>
            <a:t> </a:t>
          </a:r>
          <a:r>
            <a:rPr lang="en-US" sz="1600" b="1">
              <a:solidFill>
                <a:schemeClr val="bg1"/>
              </a:solidFill>
              <a:effectLst/>
              <a:latin typeface="+mn-lt"/>
              <a:ea typeface="+mn-ea"/>
              <a:cs typeface="+mn-cs"/>
            </a:rPr>
            <a:t>(b) The contractor’s actual performance under them.   </a:t>
          </a:r>
          <a:r>
            <a:rPr lang="en-US" sz="1600" b="1" i="1" u="sng">
              <a:solidFill>
                <a:schemeClr val="bg1"/>
              </a:solidFill>
              <a:effectLst/>
              <a:latin typeface="+mn-lt"/>
              <a:ea typeface="+mn-ea"/>
              <a:cs typeface="+mn-cs"/>
            </a:rPr>
            <a:t>NOTE:</a:t>
          </a:r>
          <a:r>
            <a:rPr lang="en-US" sz="1600" b="1" i="1" u="sng" baseline="0">
              <a:solidFill>
                <a:schemeClr val="bg1"/>
              </a:solidFill>
              <a:effectLst/>
              <a:latin typeface="+mn-lt"/>
              <a:ea typeface="+mn-ea"/>
              <a:cs typeface="+mn-cs"/>
            </a:rPr>
            <a:t> </a:t>
          </a:r>
          <a:r>
            <a:rPr lang="en-US" sz="1600" b="1" i="1" u="sng">
              <a:solidFill>
                <a:schemeClr val="bg1"/>
              </a:solidFill>
              <a:effectLst/>
              <a:latin typeface="+mn-lt"/>
              <a:ea typeface="+mn-ea"/>
              <a:cs typeface="+mn-cs"/>
            </a:rPr>
            <a:t>(DCMA currently expends roughly 80% of our time dealing with "schedules" or delivery surveillance, where schedules</a:t>
          </a:r>
          <a:r>
            <a:rPr lang="en-US" sz="1600" b="1" i="1" u="sng" baseline="0">
              <a:solidFill>
                <a:schemeClr val="bg1"/>
              </a:solidFill>
              <a:effectLst/>
              <a:latin typeface="+mn-lt"/>
              <a:ea typeface="+mn-ea"/>
              <a:cs typeface="+mn-cs"/>
            </a:rPr>
            <a:t> is only</a:t>
          </a:r>
          <a:r>
            <a:rPr lang="en-US" sz="1600" b="1" i="1" u="sng" baseline="0">
              <a:solidFill>
                <a:schemeClr val="dk1"/>
              </a:solidFill>
              <a:effectLst/>
              <a:latin typeface="+mn-lt"/>
              <a:ea typeface="+mn-ea"/>
              <a:cs typeface="+mn-cs"/>
            </a:rPr>
            <a:t> </a:t>
          </a:r>
          <a:r>
            <a:rPr lang="en-US" sz="1600" b="1" i="1" u="sng" baseline="0">
              <a:solidFill>
                <a:srgbClr val="FFC000"/>
              </a:solidFill>
              <a:effectLst/>
              <a:latin typeface="+mn-lt"/>
              <a:ea typeface="+mn-ea"/>
              <a:cs typeface="+mn-cs"/>
            </a:rPr>
            <a:t>25% </a:t>
          </a:r>
          <a:r>
            <a:rPr lang="en-US" sz="1600" b="1" i="1" u="sng" baseline="0">
              <a:solidFill>
                <a:schemeClr val="bg1"/>
              </a:solidFill>
              <a:effectLst/>
              <a:latin typeface="+mn-lt"/>
              <a:ea typeface="+mn-ea"/>
              <a:cs typeface="+mn-cs"/>
            </a:rPr>
            <a:t>of the required surveillance and is a by-product of the contractors processes; of which are the other processes requiring "</a:t>
          </a:r>
          <a:r>
            <a:rPr lang="en-US" sz="1600" b="1" i="1" u="sng" baseline="0">
              <a:solidFill>
                <a:srgbClr val="FFC000"/>
              </a:solidFill>
              <a:effectLst/>
              <a:latin typeface="+mn-lt"/>
              <a:ea typeface="+mn-ea"/>
              <a:cs typeface="+mn-cs"/>
            </a:rPr>
            <a:t>review and analysis of---</a:t>
          </a:r>
          <a:r>
            <a:rPr lang="en-US" sz="1600" b="1" i="1" u="sng" baseline="0">
              <a:solidFill>
                <a:schemeClr val="bg1"/>
              </a:solidFill>
              <a:effectLst/>
              <a:latin typeface="+mn-lt"/>
              <a:ea typeface="+mn-ea"/>
              <a:cs typeface="+mn-cs"/>
            </a:rPr>
            <a:t>". Mfg. surveillance is lagging which is why PPC "</a:t>
          </a:r>
          <a:r>
            <a:rPr lang="en-US" sz="1600" b="1" i="1" u="sng" baseline="0">
              <a:solidFill>
                <a:srgbClr val="FFC000"/>
              </a:solidFill>
              <a:effectLst/>
              <a:latin typeface="+mn-lt"/>
              <a:ea typeface="+mn-ea"/>
              <a:cs typeface="+mn-cs"/>
            </a:rPr>
            <a:t>review and analysis</a:t>
          </a:r>
          <a:r>
            <a:rPr lang="en-US" sz="1600" b="1" i="1" u="sng" baseline="0">
              <a:solidFill>
                <a:schemeClr val="bg1"/>
              </a:solidFill>
              <a:effectLst/>
              <a:latin typeface="+mn-lt"/>
              <a:ea typeface="+mn-ea"/>
              <a:cs typeface="+mn-cs"/>
            </a:rPr>
            <a:t>" is SO important!)</a:t>
          </a:r>
          <a:r>
            <a:rPr lang="en-US" sz="1600" b="1" i="1" u="none" baseline="0">
              <a:solidFill>
                <a:schemeClr val="bg1"/>
              </a:solidFill>
              <a:effectLst/>
              <a:latin typeface="+mn-lt"/>
              <a:ea typeface="+mn-ea"/>
              <a:cs typeface="+mn-cs"/>
            </a:rPr>
            <a:t>  **</a:t>
          </a:r>
          <a:r>
            <a:rPr kumimoji="0" lang="en-US" sz="1600" b="1" i="0" u="sng" strike="noStrike" kern="0" cap="none" spc="0" normalizeH="0" baseline="0" noProof="0">
              <a:ln>
                <a:noFill/>
              </a:ln>
              <a:solidFill>
                <a:schemeClr val="bg1"/>
              </a:solidFill>
              <a:effectLst/>
              <a:uLnTx/>
              <a:uFillTx/>
              <a:latin typeface="+mn-lt"/>
              <a:ea typeface="+mn-ea"/>
              <a:cs typeface="+mn-cs"/>
            </a:rPr>
            <a:t>FAR Clause 42.1106 </a:t>
          </a:r>
          <a:r>
            <a:rPr kumimoji="0" lang="en-US" sz="1600" b="1" i="0" u="none" strike="noStrike" kern="0" cap="none" spc="0" normalizeH="0" baseline="0" noProof="0">
              <a:ln>
                <a:noFill/>
              </a:ln>
              <a:solidFill>
                <a:schemeClr val="bg1"/>
              </a:solidFill>
              <a:effectLst/>
              <a:uLnTx/>
              <a:uFillTx/>
              <a:latin typeface="+mn-lt"/>
              <a:ea typeface="+mn-ea"/>
              <a:cs typeface="+mn-cs"/>
            </a:rPr>
            <a:t>- USE the contractors data!!!!!!</a:t>
          </a:r>
          <a:endParaRPr lang="en-US" sz="1600" b="1" i="1" u="sng">
            <a:solidFill>
              <a:schemeClr val="bg1"/>
            </a:solidFill>
          </a:endParaRPr>
        </a:p>
      </xdr:txBody>
    </xdr:sp>
    <xdr:clientData/>
  </xdr:twoCellAnchor>
  <xdr:twoCellAnchor>
    <xdr:from>
      <xdr:col>2</xdr:col>
      <xdr:colOff>19048</xdr:colOff>
      <xdr:row>22</xdr:row>
      <xdr:rowOff>35717</xdr:rowOff>
    </xdr:from>
    <xdr:to>
      <xdr:col>7</xdr:col>
      <xdr:colOff>4761</xdr:colOff>
      <xdr:row>25</xdr:row>
      <xdr:rowOff>214311</xdr:rowOff>
    </xdr:to>
    <xdr:sp macro="" textlink="">
      <xdr:nvSpPr>
        <xdr:cNvPr id="8" name="TextBox 7"/>
        <xdr:cNvSpPr txBox="1"/>
      </xdr:nvSpPr>
      <xdr:spPr>
        <a:xfrm>
          <a:off x="590548" y="8322467"/>
          <a:ext cx="14737557" cy="964407"/>
        </a:xfrm>
        <a:prstGeom prst="rect">
          <a:avLst/>
        </a:prstGeom>
        <a:solidFill>
          <a:srgbClr val="0169BF"/>
        </a:solidFill>
        <a:ln w="9525" cmpd="sng">
          <a:solidFill>
            <a:schemeClr val="lt1">
              <a:shade val="50000"/>
            </a:schemeClr>
          </a:solidFill>
        </a:ln>
        <a:effectLst/>
        <a:scene3d>
          <a:camera prst="orthographicFront"/>
          <a:lightRig rig="threePt" dir="t"/>
        </a:scene3d>
        <a:sp3d>
          <a:bevelT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chemeClr val="bg1"/>
              </a:solidFill>
            </a:rPr>
            <a:t>**DCMA Functional Specialist's Have the Authority to Enter a Contractor’s Facility: Performing Surveillance is Rooted in </a:t>
          </a:r>
          <a:r>
            <a:rPr lang="en-US" sz="1600" b="1" u="sng">
              <a:solidFill>
                <a:schemeClr val="bg1"/>
              </a:solidFill>
            </a:rPr>
            <a:t>FAR Clause 52.246-2 thru 10</a:t>
          </a:r>
          <a:r>
            <a:rPr lang="en-US" sz="1600" b="1">
              <a:solidFill>
                <a:schemeClr val="bg1"/>
              </a:solidFill>
            </a:rPr>
            <a:t>. FAR Clause 52.246-2 thru 10, also known as the “Right Of Entry Clause” gives the Government the right To Review/Inspect Supplies and/or Services,  regardless of the Type Of Contract Used (Fixed Price, Cost Reimbursement, Time-and-Material and Labor-Hour, Research and Development), to ensure a Conforming Product Is Delivered.</a:t>
          </a:r>
        </a:p>
      </xdr:txBody>
    </xdr:sp>
    <xdr:clientData/>
  </xdr:twoCellAnchor>
  <xdr:twoCellAnchor>
    <xdr:from>
      <xdr:col>3</xdr:col>
      <xdr:colOff>523876</xdr:colOff>
      <xdr:row>11</xdr:row>
      <xdr:rowOff>71436</xdr:rowOff>
    </xdr:from>
    <xdr:to>
      <xdr:col>6</xdr:col>
      <xdr:colOff>892969</xdr:colOff>
      <xdr:row>12</xdr:row>
      <xdr:rowOff>1131094</xdr:rowOff>
    </xdr:to>
    <xdr:sp macro="" textlink="">
      <xdr:nvSpPr>
        <xdr:cNvPr id="9" name="TextBox 8"/>
        <xdr:cNvSpPr txBox="1"/>
      </xdr:nvSpPr>
      <xdr:spPr>
        <a:xfrm>
          <a:off x="2774157" y="3440905"/>
          <a:ext cx="10227468" cy="1226345"/>
        </a:xfrm>
        <a:prstGeom prst="rect">
          <a:avLst/>
        </a:prstGeom>
        <a:solidFill>
          <a:srgbClr val="0169BF"/>
        </a:solidFill>
        <a:ln w="9525" cmpd="sng">
          <a:solidFill>
            <a:schemeClr val="lt1">
              <a:shade val="50000"/>
            </a:schemeClr>
          </a:solidFill>
        </a:ln>
        <a:effectLst/>
        <a:scene3d>
          <a:camera prst="orthographicFront"/>
          <a:lightRig rig="threePt" dir="t"/>
        </a:scene3d>
        <a:sp3d>
          <a:bevelT w="152400" h="50800" prst="softRound"/>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  </a:t>
          </a:r>
          <a:r>
            <a:rPr lang="en-US" sz="2400" b="1">
              <a:solidFill>
                <a:schemeClr val="bg1"/>
              </a:solidFill>
            </a:rPr>
            <a:t>(Higher Quality Standards: ISO9001-2000,</a:t>
          </a:r>
          <a:r>
            <a:rPr lang="en-US" sz="2400" b="1" baseline="0">
              <a:solidFill>
                <a:schemeClr val="bg1"/>
              </a:solidFill>
            </a:rPr>
            <a:t> </a:t>
          </a:r>
          <a:r>
            <a:rPr lang="en-US" sz="2400" b="1">
              <a:solidFill>
                <a:schemeClr val="bg1"/>
              </a:solidFill>
            </a:rPr>
            <a:t>AS9100</a:t>
          </a:r>
          <a:r>
            <a:rPr lang="en-US" sz="2400" b="1" baseline="0">
              <a:solidFill>
                <a:schemeClr val="bg1"/>
              </a:solidFill>
            </a:rPr>
            <a:t>, AS6500</a:t>
          </a:r>
          <a:r>
            <a:rPr lang="en-US" sz="2400" b="1">
              <a:solidFill>
                <a:schemeClr val="bg1"/>
              </a:solidFill>
            </a:rPr>
            <a:t>)</a:t>
          </a:r>
          <a:endParaRPr lang="en-US" sz="2400" b="1" i="1" u="sng">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5</xdr:col>
          <xdr:colOff>2181225</xdr:colOff>
          <xdr:row>12</xdr:row>
          <xdr:rowOff>361950</xdr:rowOff>
        </xdr:from>
        <xdr:to>
          <xdr:col>5</xdr:col>
          <xdr:colOff>3124200</xdr:colOff>
          <xdr:row>12</xdr:row>
          <xdr:rowOff>1057275</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2000250</xdr:colOff>
          <xdr:row>12</xdr:row>
          <xdr:rowOff>361950</xdr:rowOff>
        </xdr:from>
        <xdr:to>
          <xdr:col>4</xdr:col>
          <xdr:colOff>257175</xdr:colOff>
          <xdr:row>12</xdr:row>
          <xdr:rowOff>1038225</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2381250</xdr:colOff>
          <xdr:row>12</xdr:row>
          <xdr:rowOff>352425</xdr:rowOff>
        </xdr:from>
        <xdr:to>
          <xdr:col>4</xdr:col>
          <xdr:colOff>3295650</xdr:colOff>
          <xdr:row>12</xdr:row>
          <xdr:rowOff>1038225</xdr:rowOff>
        </xdr:to>
        <xdr:sp macro="" textlink="">
          <xdr:nvSpPr>
            <xdr:cNvPr id="3075" name="Object 3" hidden="1">
              <a:extLst>
                <a:ext uri="{63B3BB69-23CF-44E3-9099-C40C66FF867C}">
                  <a14:compatExt spid="_x0000_s307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13</xdr:row>
          <xdr:rowOff>38100</xdr:rowOff>
        </xdr:from>
        <xdr:to>
          <xdr:col>8</xdr:col>
          <xdr:colOff>9525</xdr:colOff>
          <xdr:row>14</xdr:row>
          <xdr:rowOff>466725</xdr:rowOff>
        </xdr:to>
        <xdr:sp macro="" textlink="">
          <xdr:nvSpPr>
            <xdr:cNvPr id="3078" name="Object 6" hidden="1">
              <a:extLst>
                <a:ext uri="{63B3BB69-23CF-44E3-9099-C40C66FF867C}">
                  <a14:compatExt spid="_x0000_s30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17</xdr:row>
          <xdr:rowOff>180975</xdr:rowOff>
        </xdr:from>
        <xdr:to>
          <xdr:col>8</xdr:col>
          <xdr:colOff>0</xdr:colOff>
          <xdr:row>20</xdr:row>
          <xdr:rowOff>38100</xdr:rowOff>
        </xdr:to>
        <xdr:sp macro="" textlink="">
          <xdr:nvSpPr>
            <xdr:cNvPr id="3079" name="Object 7" hidden="1">
              <a:extLst>
                <a:ext uri="{63B3BB69-23CF-44E3-9099-C40C66FF867C}">
                  <a14:compatExt spid="_x0000_s307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22</xdr:row>
          <xdr:rowOff>142875</xdr:rowOff>
        </xdr:from>
        <xdr:to>
          <xdr:col>7</xdr:col>
          <xdr:colOff>1076325</xdr:colOff>
          <xdr:row>25</xdr:row>
          <xdr:rowOff>47625</xdr:rowOff>
        </xdr:to>
        <xdr:sp macro="" textlink="">
          <xdr:nvSpPr>
            <xdr:cNvPr id="3080" name="Object 8" hidden="1">
              <a:extLst>
                <a:ext uri="{63B3BB69-23CF-44E3-9099-C40C66FF867C}">
                  <a14:compatExt spid="_x0000_s30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3</xdr:col>
      <xdr:colOff>523876</xdr:colOff>
      <xdr:row>10</xdr:row>
      <xdr:rowOff>392907</xdr:rowOff>
    </xdr:from>
    <xdr:ext cx="10191750" cy="797718"/>
    <xdr:sp macro="" textlink="">
      <xdr:nvSpPr>
        <xdr:cNvPr id="16" name="Rectangle 15"/>
        <xdr:cNvSpPr/>
      </xdr:nvSpPr>
      <xdr:spPr>
        <a:xfrm>
          <a:off x="2774157" y="3393282"/>
          <a:ext cx="10191750" cy="797718"/>
        </a:xfrm>
        <a:prstGeom prst="rect">
          <a:avLst/>
        </a:prstGeom>
        <a:solidFill>
          <a:srgbClr val="0169BF"/>
        </a:solidFill>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3200" b="1" i="0" baseline="0">
              <a:solidFill>
                <a:schemeClr val="lt1"/>
              </a:solidFill>
              <a:effectLst/>
              <a:latin typeface="Times New Roman" panose="02020603050405020304" pitchFamily="18" charset="0"/>
              <a:ea typeface="+mn-ea"/>
              <a:cs typeface="Times New Roman" panose="02020603050405020304" pitchFamily="18" charset="0"/>
            </a:rPr>
            <a:t>WHY PPC? - CONTRACTOR'S REQUIREMENTS</a:t>
          </a:r>
          <a:endParaRPr lang="en-US" sz="3200">
            <a:effectLst/>
            <a:latin typeface="Times New Roman" panose="02020603050405020304" pitchFamily="18" charset="0"/>
            <a:cs typeface="Times New Roman" panose="02020603050405020304" pitchFamily="18" charset="0"/>
          </a:endParaRPr>
        </a:p>
        <a:p>
          <a:pPr algn="l"/>
          <a:endParaRPr lang="en-US" sz="3200"/>
        </a:p>
      </xdr:txBody>
    </xdr:sp>
    <xdr:clientData/>
  </xdr:oneCellAnchor>
  <xdr:twoCellAnchor>
    <xdr:from>
      <xdr:col>2</xdr:col>
      <xdr:colOff>0</xdr:colOff>
      <xdr:row>26</xdr:row>
      <xdr:rowOff>95250</xdr:rowOff>
    </xdr:from>
    <xdr:to>
      <xdr:col>6</xdr:col>
      <xdr:colOff>3190875</xdr:colOff>
      <xdr:row>26</xdr:row>
      <xdr:rowOff>773906</xdr:rowOff>
    </xdr:to>
    <xdr:sp macro="" textlink="">
      <xdr:nvSpPr>
        <xdr:cNvPr id="33" name="TextBox 32"/>
        <xdr:cNvSpPr txBox="1"/>
      </xdr:nvSpPr>
      <xdr:spPr>
        <a:xfrm>
          <a:off x="571500" y="9596438"/>
          <a:ext cx="14728031" cy="678656"/>
        </a:xfrm>
        <a:prstGeom prst="rect">
          <a:avLst/>
        </a:prstGeom>
        <a:solidFill>
          <a:srgbClr val="0169BF"/>
        </a:solidFill>
        <a:ln w="9525" cmpd="sng">
          <a:solidFill>
            <a:sysClr val="window" lastClr="FFFFFF">
              <a:shade val="50000"/>
            </a:sysClr>
          </a:solidFill>
        </a:ln>
        <a:effectLst/>
        <a:scene3d>
          <a:camera prst="orthographicFront"/>
          <a:lightRig rig="threePt" dir="t"/>
        </a:scene3d>
        <a:sp3d>
          <a:bevelT w="152400" h="50800" prst="softRound"/>
        </a:sp3d>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ysClr val="window" lastClr="FFFFFF"/>
              </a:solidFill>
              <a:effectLst/>
              <a:uLnTx/>
              <a:uFillTx/>
              <a:latin typeface="Times New Roman" panose="02020603050405020304" pitchFamily="18" charset="0"/>
              <a:ea typeface="+mn-ea"/>
              <a:cs typeface="Times New Roman" panose="02020603050405020304" pitchFamily="18" charset="0"/>
            </a:rPr>
            <a:t>PPC Process links to ISO9001/AS9100/AS6500</a:t>
          </a:r>
          <a:endParaRPr kumimoji="0" lang="en-US" sz="2400" b="1" i="1" u="sng" strike="noStrike" kern="0" cap="none" spc="0" normalizeH="0" baseline="0" noProof="0">
            <a:ln>
              <a:noFill/>
            </a:ln>
            <a:solidFill>
              <a:srgbClr val="FFC000"/>
            </a:solidFill>
            <a:effectLst/>
            <a:uLnTx/>
            <a:uFillTx/>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178593</xdr:colOff>
      <xdr:row>0</xdr:row>
      <xdr:rowOff>0</xdr:rowOff>
    </xdr:from>
    <xdr:to>
      <xdr:col>6</xdr:col>
      <xdr:colOff>1023937</xdr:colOff>
      <xdr:row>7</xdr:row>
      <xdr:rowOff>47625</xdr:rowOff>
    </xdr:to>
    <xdr:graphicFrame macro="">
      <xdr:nvGraphicFramePr>
        <xdr:cNvPr id="34" name="Diagram 3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3629025</xdr:colOff>
      <xdr:row>1</xdr:row>
      <xdr:rowOff>0</xdr:rowOff>
    </xdr:from>
    <xdr:to>
      <xdr:col>6</xdr:col>
      <xdr:colOff>1143001</xdr:colOff>
      <xdr:row>1</xdr:row>
      <xdr:rowOff>1143000</xdr:rowOff>
    </xdr:to>
    <xdr:graphicFrame macro="">
      <xdr:nvGraphicFramePr>
        <xdr:cNvPr id="3" name="Diagram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1</xdr:row>
      <xdr:rowOff>9525</xdr:rowOff>
    </xdr:from>
    <xdr:to>
      <xdr:col>3</xdr:col>
      <xdr:colOff>1074420</xdr:colOff>
      <xdr:row>4</xdr:row>
      <xdr:rowOff>160020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 y="139065"/>
          <a:ext cx="2895600" cy="653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2.bin"/><Relationship Id="rId13" Type="http://schemas.openxmlformats.org/officeDocument/2006/relationships/image" Target="../media/image6.emf"/><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package" Target="../embeddings/Microsoft_Word_Document2.docx"/><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1.bin"/><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10" Type="http://schemas.openxmlformats.org/officeDocument/2006/relationships/package" Target="../embeddings/Microsoft_Word_Document1.docx"/><Relationship Id="rId4" Type="http://schemas.openxmlformats.org/officeDocument/2006/relationships/package" Target="../embeddings/Microsoft_Word_Document.docx"/><Relationship Id="rId9" Type="http://schemas.openxmlformats.org/officeDocument/2006/relationships/image" Target="../media/image4.emf"/><Relationship Id="rId14" Type="http://schemas.openxmlformats.org/officeDocument/2006/relationships/package" Target="../embeddings/Microsoft_Word_Document3.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169BF"/>
  </sheetPr>
  <dimension ref="C1:M52"/>
  <sheetViews>
    <sheetView showGridLines="0" workbookViewId="0"/>
  </sheetViews>
  <sheetFormatPr defaultRowHeight="15" x14ac:dyDescent="0.25"/>
  <cols>
    <col min="1" max="1" width="0.85546875" customWidth="1"/>
    <col min="2" max="2" width="84.140625" customWidth="1"/>
    <col min="4" max="4" width="12.85546875" customWidth="1"/>
    <col min="7" max="7" width="30" customWidth="1"/>
    <col min="8" max="8" width="15.140625" customWidth="1"/>
  </cols>
  <sheetData>
    <row r="1" ht="5.25" customHeight="1" x14ac:dyDescent="0.25"/>
    <row r="6" ht="24.75" customHeight="1" x14ac:dyDescent="0.25"/>
    <row r="42" spans="3:13" s="29" customFormat="1" ht="15" customHeight="1" x14ac:dyDescent="0.2">
      <c r="C42" s="137" t="s">
        <v>19</v>
      </c>
      <c r="D42" s="138"/>
      <c r="E42" s="138"/>
      <c r="F42" s="138"/>
      <c r="G42" s="138"/>
      <c r="H42" s="139"/>
      <c r="M42" s="32"/>
    </row>
    <row r="43" spans="3:13" s="29" customFormat="1" ht="12.75" customHeight="1" x14ac:dyDescent="0.2">
      <c r="C43" s="70"/>
      <c r="D43" s="10"/>
      <c r="E43" s="10"/>
      <c r="F43" s="10"/>
      <c r="G43" s="10"/>
      <c r="H43" s="71"/>
      <c r="M43" s="32"/>
    </row>
    <row r="44" spans="3:13" s="29" customFormat="1" ht="15" customHeight="1" x14ac:dyDescent="0.2">
      <c r="C44" s="7" t="s">
        <v>20</v>
      </c>
      <c r="D44" s="7" t="s">
        <v>21</v>
      </c>
      <c r="E44" s="143" t="s">
        <v>22</v>
      </c>
      <c r="F44" s="144"/>
      <c r="G44" s="145"/>
      <c r="H44" s="7" t="s">
        <v>23</v>
      </c>
      <c r="M44" s="32"/>
    </row>
    <row r="45" spans="3:13" s="29" customFormat="1" ht="15" customHeight="1" x14ac:dyDescent="0.2">
      <c r="C45" s="6">
        <v>0</v>
      </c>
      <c r="D45" s="5">
        <v>42123</v>
      </c>
      <c r="E45" s="8" t="s">
        <v>81</v>
      </c>
      <c r="F45" s="9"/>
      <c r="G45" s="25"/>
      <c r="H45" s="5" t="s">
        <v>24</v>
      </c>
      <c r="M45" s="32"/>
    </row>
    <row r="46" spans="3:13" s="29" customFormat="1" ht="15" customHeight="1" x14ac:dyDescent="0.2">
      <c r="C46" s="6"/>
      <c r="D46" s="5"/>
      <c r="E46" s="8"/>
      <c r="F46" s="9"/>
      <c r="G46" s="25"/>
      <c r="H46" s="5"/>
      <c r="M46" s="32"/>
    </row>
    <row r="47" spans="3:13" s="29" customFormat="1" ht="15" customHeight="1" x14ac:dyDescent="0.2">
      <c r="C47" s="6"/>
      <c r="D47" s="5"/>
      <c r="E47" s="11"/>
      <c r="F47" s="9"/>
      <c r="G47" s="25"/>
      <c r="H47" s="5"/>
      <c r="M47" s="32"/>
    </row>
    <row r="48" spans="3:13" s="29" customFormat="1" ht="15" customHeight="1" x14ac:dyDescent="0.2">
      <c r="C48" s="6"/>
      <c r="D48" s="5"/>
      <c r="E48" s="11"/>
      <c r="F48" s="9"/>
      <c r="G48" s="25"/>
      <c r="H48" s="5"/>
      <c r="M48" s="32"/>
    </row>
    <row r="49" spans="3:13" s="29" customFormat="1" ht="27.75" customHeight="1" x14ac:dyDescent="0.2">
      <c r="C49" s="6"/>
      <c r="D49" s="5"/>
      <c r="E49" s="140"/>
      <c r="F49" s="141"/>
      <c r="G49" s="142"/>
      <c r="H49" s="5"/>
      <c r="M49" s="32"/>
    </row>
    <row r="50" spans="3:13" s="29" customFormat="1" ht="27" customHeight="1" x14ac:dyDescent="0.2">
      <c r="C50" s="6"/>
      <c r="D50" s="5"/>
      <c r="E50" s="140"/>
      <c r="F50" s="141"/>
      <c r="G50" s="142"/>
      <c r="H50" s="5"/>
      <c r="M50" s="32"/>
    </row>
    <row r="51" spans="3:13" s="29" customFormat="1" ht="18.75" customHeight="1" x14ac:dyDescent="0.2">
      <c r="C51" s="6"/>
      <c r="D51" s="5"/>
      <c r="E51" s="140"/>
      <c r="F51" s="141"/>
      <c r="G51" s="142"/>
      <c r="H51" s="5"/>
      <c r="M51" s="32"/>
    </row>
    <row r="52" spans="3:13" s="29" customFormat="1" ht="18.75" customHeight="1" x14ac:dyDescent="0.2">
      <c r="C52" s="6"/>
      <c r="D52" s="5"/>
      <c r="E52" s="140"/>
      <c r="F52" s="141"/>
      <c r="G52" s="142"/>
      <c r="H52" s="5"/>
      <c r="M52" s="32"/>
    </row>
  </sheetData>
  <mergeCells count="6">
    <mergeCell ref="C42:H42"/>
    <mergeCell ref="E49:G49"/>
    <mergeCell ref="E50:G50"/>
    <mergeCell ref="E51:G51"/>
    <mergeCell ref="E52:G52"/>
    <mergeCell ref="E44:G4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pageSetUpPr fitToPage="1"/>
  </sheetPr>
  <dimension ref="B1:Z37"/>
  <sheetViews>
    <sheetView showGridLines="0" zoomScale="80" zoomScaleNormal="80" workbookViewId="0"/>
  </sheetViews>
  <sheetFormatPr defaultColWidth="9.140625" defaultRowHeight="11.25" x14ac:dyDescent="0.2"/>
  <cols>
    <col min="1" max="1" width="1.5703125" style="29" customWidth="1"/>
    <col min="2" max="2" width="44.7109375" style="29" customWidth="1"/>
    <col min="3" max="3" width="25.140625" style="29" customWidth="1"/>
    <col min="4" max="4" width="39.85546875" style="29" customWidth="1"/>
    <col min="5" max="5" width="53.28515625" style="29" customWidth="1"/>
    <col min="6" max="6" width="54.85546875" style="29" customWidth="1"/>
    <col min="7" max="7" width="48.28515625" style="29" customWidth="1"/>
    <col min="8" max="11" width="16.5703125" style="29" customWidth="1"/>
    <col min="12" max="12" width="3.5703125" style="32" customWidth="1"/>
    <col min="13" max="22" width="16.5703125" style="29" customWidth="1"/>
    <col min="23" max="23" width="16.5703125" style="32" customWidth="1"/>
    <col min="24" max="24" width="16.5703125" style="29" customWidth="1"/>
    <col min="25" max="25" width="16.5703125" style="30" customWidth="1"/>
    <col min="26" max="26" width="16.5703125" style="31" customWidth="1"/>
    <col min="27" max="45" width="16.5703125" style="29" customWidth="1"/>
    <col min="46" max="16384" width="9.140625" style="29"/>
  </cols>
  <sheetData>
    <row r="1" spans="2:26" ht="4.5" customHeight="1" x14ac:dyDescent="0.2"/>
    <row r="2" spans="2:26" ht="55.5" customHeight="1" x14ac:dyDescent="0.2"/>
    <row r="5" spans="2:26" x14ac:dyDescent="0.2">
      <c r="C5" s="146"/>
      <c r="D5" s="146"/>
    </row>
    <row r="6" spans="2:26" x14ac:dyDescent="0.2">
      <c r="C6" s="146"/>
      <c r="D6" s="146"/>
    </row>
    <row r="7" spans="2:26" x14ac:dyDescent="0.2">
      <c r="C7" s="146"/>
      <c r="D7" s="146"/>
    </row>
    <row r="8" spans="2:26" x14ac:dyDescent="0.2">
      <c r="C8" s="146"/>
      <c r="D8" s="146"/>
    </row>
    <row r="9" spans="2:26" x14ac:dyDescent="0.2">
      <c r="I9" s="26"/>
      <c r="J9" s="26"/>
    </row>
    <row r="10" spans="2:26" ht="18.75" x14ac:dyDescent="0.3">
      <c r="C10" s="146"/>
      <c r="D10" s="146"/>
      <c r="I10" s="26"/>
      <c r="J10" s="26"/>
    </row>
    <row r="11" spans="2:26" ht="108.75" customHeight="1" x14ac:dyDescent="0.2"/>
    <row r="12" spans="2:26" ht="13.5" customHeight="1" x14ac:dyDescent="0.2">
      <c r="B12" s="26"/>
      <c r="C12" s="26"/>
    </row>
    <row r="13" spans="2:26" ht="101.25" customHeight="1" x14ac:dyDescent="0.2">
      <c r="B13" s="44" t="s">
        <v>59</v>
      </c>
      <c r="C13" s="26"/>
    </row>
    <row r="14" spans="2:26" ht="19.5" customHeight="1" x14ac:dyDescent="0.2">
      <c r="B14" s="44"/>
      <c r="C14" s="26"/>
    </row>
    <row r="15" spans="2:26" s="35" customFormat="1" ht="38.25" customHeight="1" x14ac:dyDescent="0.35">
      <c r="B15" s="34"/>
      <c r="L15" s="36"/>
      <c r="W15" s="36"/>
      <c r="Y15" s="37"/>
      <c r="Z15" s="38"/>
    </row>
    <row r="16" spans="2:26" s="35" customFormat="1" ht="16.5" customHeight="1" x14ac:dyDescent="0.35">
      <c r="B16" s="39"/>
      <c r="L16" s="36"/>
      <c r="W16" s="36"/>
      <c r="Y16" s="37"/>
      <c r="Z16" s="38"/>
    </row>
    <row r="17" spans="2:26" s="35" customFormat="1" ht="16.5" customHeight="1" x14ac:dyDescent="0.35">
      <c r="B17" s="39"/>
      <c r="L17" s="36"/>
      <c r="W17" s="36"/>
      <c r="Y17" s="37"/>
      <c r="Z17" s="38"/>
    </row>
    <row r="18" spans="2:26" s="35" customFormat="1" ht="24" customHeight="1" x14ac:dyDescent="0.35">
      <c r="B18" s="34"/>
      <c r="L18" s="36"/>
      <c r="W18" s="36"/>
      <c r="Y18" s="37"/>
      <c r="Z18" s="38"/>
    </row>
    <row r="19" spans="2:26" s="35" customFormat="1" ht="24" customHeight="1" x14ac:dyDescent="0.35">
      <c r="B19" s="39"/>
      <c r="L19" s="36"/>
      <c r="W19" s="36"/>
      <c r="Y19" s="37"/>
      <c r="Z19" s="38"/>
    </row>
    <row r="20" spans="2:26" s="35" customFormat="1" ht="16.5" customHeight="1" x14ac:dyDescent="0.35">
      <c r="B20" s="39"/>
      <c r="L20" s="36"/>
      <c r="W20" s="36"/>
      <c r="Y20" s="37"/>
      <c r="Z20" s="38"/>
    </row>
    <row r="21" spans="2:26" s="35" customFormat="1" ht="24" customHeight="1" x14ac:dyDescent="0.35">
      <c r="B21" s="34"/>
      <c r="L21" s="36"/>
      <c r="W21" s="36"/>
      <c r="Y21" s="37"/>
      <c r="Z21" s="38"/>
    </row>
    <row r="22" spans="2:26" s="35" customFormat="1" ht="35.25" customHeight="1" x14ac:dyDescent="0.35">
      <c r="B22" s="34"/>
      <c r="L22" s="36"/>
      <c r="W22" s="36"/>
      <c r="Y22" s="37"/>
      <c r="Z22" s="38"/>
    </row>
    <row r="23" spans="2:26" s="35" customFormat="1" ht="21" x14ac:dyDescent="0.35">
      <c r="B23" s="33"/>
      <c r="L23" s="36"/>
      <c r="W23" s="36"/>
      <c r="Y23" s="37"/>
      <c r="Z23" s="38"/>
    </row>
    <row r="24" spans="2:26" s="35" customFormat="1" ht="21" x14ac:dyDescent="0.35">
      <c r="B24" s="33"/>
      <c r="L24" s="36"/>
      <c r="W24" s="36"/>
      <c r="Y24" s="37"/>
      <c r="Z24" s="38"/>
    </row>
    <row r="25" spans="2:26" s="35" customFormat="1" ht="21" x14ac:dyDescent="0.35">
      <c r="B25" s="33"/>
      <c r="L25" s="36"/>
      <c r="W25" s="36"/>
      <c r="Y25" s="37"/>
      <c r="Z25" s="38"/>
    </row>
    <row r="26" spans="2:26" s="35" customFormat="1" ht="45.75" customHeight="1" x14ac:dyDescent="0.35">
      <c r="B26" s="33"/>
      <c r="L26" s="36"/>
      <c r="W26" s="36"/>
      <c r="Y26" s="37"/>
      <c r="Z26" s="38"/>
    </row>
    <row r="27" spans="2:26" ht="63.75" customHeight="1" x14ac:dyDescent="0.45">
      <c r="B27" s="10"/>
      <c r="C27" s="147"/>
      <c r="D27" s="147"/>
      <c r="E27" s="147"/>
      <c r="F27" s="147"/>
      <c r="G27" s="147"/>
    </row>
    <row r="29" spans="2:26" ht="18.75" customHeight="1" x14ac:dyDescent="0.35">
      <c r="C29" s="42" t="s">
        <v>42</v>
      </c>
      <c r="D29" s="42" t="s">
        <v>40</v>
      </c>
      <c r="E29" s="42" t="s">
        <v>41</v>
      </c>
      <c r="F29" s="43" t="s">
        <v>43</v>
      </c>
      <c r="G29" s="43" t="s">
        <v>60</v>
      </c>
    </row>
    <row r="30" spans="2:26" ht="144" customHeight="1" x14ac:dyDescent="0.2">
      <c r="C30" s="40" t="s">
        <v>15</v>
      </c>
      <c r="D30" s="40" t="s">
        <v>33</v>
      </c>
      <c r="E30" s="40" t="s">
        <v>44</v>
      </c>
      <c r="F30" s="40" t="s">
        <v>44</v>
      </c>
      <c r="G30" s="45" t="s">
        <v>62</v>
      </c>
    </row>
    <row r="31" spans="2:26" ht="188.25" customHeight="1" x14ac:dyDescent="0.2">
      <c r="C31" s="41" t="s">
        <v>17</v>
      </c>
      <c r="D31" s="41" t="s">
        <v>34</v>
      </c>
      <c r="E31" s="41" t="s">
        <v>45</v>
      </c>
      <c r="F31" s="41" t="s">
        <v>45</v>
      </c>
      <c r="G31" s="41" t="s">
        <v>61</v>
      </c>
    </row>
    <row r="32" spans="2:26" ht="124.5" customHeight="1" x14ac:dyDescent="0.2">
      <c r="C32" s="40" t="s">
        <v>13</v>
      </c>
      <c r="D32" s="40" t="s">
        <v>35</v>
      </c>
      <c r="E32" s="40" t="s">
        <v>46</v>
      </c>
      <c r="F32" s="40" t="s">
        <v>47</v>
      </c>
      <c r="G32" s="45" t="s">
        <v>63</v>
      </c>
    </row>
    <row r="33" spans="3:7" ht="188.25" customHeight="1" x14ac:dyDescent="0.2">
      <c r="C33" s="41" t="s">
        <v>16</v>
      </c>
      <c r="D33" s="41" t="s">
        <v>36</v>
      </c>
      <c r="E33" s="41" t="s">
        <v>48</v>
      </c>
      <c r="F33" s="41" t="s">
        <v>49</v>
      </c>
      <c r="G33" s="41" t="s">
        <v>64</v>
      </c>
    </row>
    <row r="34" spans="3:7" ht="184.5" customHeight="1" x14ac:dyDescent="0.2">
      <c r="C34" s="40" t="s">
        <v>18</v>
      </c>
      <c r="D34" s="40" t="s">
        <v>37</v>
      </c>
      <c r="E34" s="40" t="s">
        <v>50</v>
      </c>
      <c r="F34" s="40" t="s">
        <v>51</v>
      </c>
      <c r="G34" s="45" t="s">
        <v>65</v>
      </c>
    </row>
    <row r="35" spans="3:7" ht="202.5" customHeight="1" x14ac:dyDescent="0.2">
      <c r="C35" s="41" t="s">
        <v>57</v>
      </c>
      <c r="D35" s="41" t="s">
        <v>38</v>
      </c>
      <c r="E35" s="41" t="s">
        <v>52</v>
      </c>
      <c r="F35" s="41" t="s">
        <v>53</v>
      </c>
      <c r="G35" s="41" t="s">
        <v>66</v>
      </c>
    </row>
    <row r="36" spans="3:7" ht="155.25" customHeight="1" x14ac:dyDescent="0.2">
      <c r="C36" s="40" t="s">
        <v>14</v>
      </c>
      <c r="D36" s="40" t="s">
        <v>39</v>
      </c>
      <c r="E36" s="40" t="s">
        <v>50</v>
      </c>
      <c r="F36" s="40" t="s">
        <v>51</v>
      </c>
      <c r="G36" s="45" t="s">
        <v>67</v>
      </c>
    </row>
    <row r="37" spans="3:7" ht="351.75" customHeight="1" x14ac:dyDescent="0.2">
      <c r="C37" s="41" t="s">
        <v>54</v>
      </c>
      <c r="D37" s="41" t="s">
        <v>58</v>
      </c>
      <c r="E37" s="41" t="s">
        <v>55</v>
      </c>
      <c r="F37" s="41" t="s">
        <v>56</v>
      </c>
      <c r="G37" s="41" t="s">
        <v>68</v>
      </c>
    </row>
  </sheetData>
  <dataConsolidate/>
  <mergeCells count="3">
    <mergeCell ref="C5:D8"/>
    <mergeCell ref="C10:D10"/>
    <mergeCell ref="C27:G27"/>
  </mergeCells>
  <pageMargins left="0.2" right="0.2" top="0.25" bottom="0.25" header="0.05" footer="0.05"/>
  <pageSetup scale="50" fitToHeight="0" orientation="landscape" horizontalDpi="1200" verticalDpi="1200" r:id="rId1"/>
  <drawing r:id="rId2"/>
  <legacyDrawing r:id="rId3"/>
  <oleObjects>
    <mc:AlternateContent xmlns:mc="http://schemas.openxmlformats.org/markup-compatibility/2006">
      <mc:Choice Requires="x14">
        <oleObject progId="Document" dvAspect="DVASPECT_ICON" shapeId="3073" r:id="rId4">
          <objectPr defaultSize="0" autoPict="0" r:id="rId5">
            <anchor moveWithCells="1">
              <from>
                <xdr:col>5</xdr:col>
                <xdr:colOff>2181225</xdr:colOff>
                <xdr:row>12</xdr:row>
                <xdr:rowOff>361950</xdr:rowOff>
              </from>
              <to>
                <xdr:col>5</xdr:col>
                <xdr:colOff>3124200</xdr:colOff>
                <xdr:row>12</xdr:row>
                <xdr:rowOff>1057275</xdr:rowOff>
              </to>
            </anchor>
          </objectPr>
        </oleObject>
      </mc:Choice>
      <mc:Fallback>
        <oleObject progId="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3</xdr:col>
                <xdr:colOff>2000250</xdr:colOff>
                <xdr:row>12</xdr:row>
                <xdr:rowOff>361950</xdr:rowOff>
              </from>
              <to>
                <xdr:col>4</xdr:col>
                <xdr:colOff>257175</xdr:colOff>
                <xdr:row>12</xdr:row>
                <xdr:rowOff>1038225</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8">
          <objectPr defaultSize="0" r:id="rId9">
            <anchor moveWithCells="1">
              <from>
                <xdr:col>4</xdr:col>
                <xdr:colOff>2381250</xdr:colOff>
                <xdr:row>12</xdr:row>
                <xdr:rowOff>352425</xdr:rowOff>
              </from>
              <to>
                <xdr:col>4</xdr:col>
                <xdr:colOff>3295650</xdr:colOff>
                <xdr:row>12</xdr:row>
                <xdr:rowOff>1038225</xdr:rowOff>
              </to>
            </anchor>
          </objectPr>
        </oleObject>
      </mc:Choice>
      <mc:Fallback>
        <oleObject progId="Acrobat Document" dvAspect="DVASPECT_ICON" shapeId="3075" r:id="rId8"/>
      </mc:Fallback>
    </mc:AlternateContent>
    <mc:AlternateContent xmlns:mc="http://schemas.openxmlformats.org/markup-compatibility/2006">
      <mc:Choice Requires="x14">
        <oleObject progId="Document" dvAspect="DVASPECT_ICON" shapeId="3078" r:id="rId10">
          <objectPr defaultSize="0" r:id="rId11">
            <anchor moveWithCells="1">
              <from>
                <xdr:col>7</xdr:col>
                <xdr:colOff>200025</xdr:colOff>
                <xdr:row>13</xdr:row>
                <xdr:rowOff>38100</xdr:rowOff>
              </from>
              <to>
                <xdr:col>8</xdr:col>
                <xdr:colOff>9525</xdr:colOff>
                <xdr:row>14</xdr:row>
                <xdr:rowOff>466725</xdr:rowOff>
              </to>
            </anchor>
          </objectPr>
        </oleObject>
      </mc:Choice>
      <mc:Fallback>
        <oleObject progId="Document" dvAspect="DVASPECT_ICON" shapeId="3078" r:id="rId10"/>
      </mc:Fallback>
    </mc:AlternateContent>
    <mc:AlternateContent xmlns:mc="http://schemas.openxmlformats.org/markup-compatibility/2006">
      <mc:Choice Requires="x14">
        <oleObject progId="Document" dvAspect="DVASPECT_ICON" shapeId="3079" r:id="rId12">
          <objectPr defaultSize="0" r:id="rId13">
            <anchor moveWithCells="1">
              <from>
                <xdr:col>7</xdr:col>
                <xdr:colOff>190500</xdr:colOff>
                <xdr:row>17</xdr:row>
                <xdr:rowOff>180975</xdr:rowOff>
              </from>
              <to>
                <xdr:col>8</xdr:col>
                <xdr:colOff>0</xdr:colOff>
                <xdr:row>20</xdr:row>
                <xdr:rowOff>38100</xdr:rowOff>
              </to>
            </anchor>
          </objectPr>
        </oleObject>
      </mc:Choice>
      <mc:Fallback>
        <oleObject progId="Document" dvAspect="DVASPECT_ICON" shapeId="3079" r:id="rId12"/>
      </mc:Fallback>
    </mc:AlternateContent>
    <mc:AlternateContent xmlns:mc="http://schemas.openxmlformats.org/markup-compatibility/2006">
      <mc:Choice Requires="x14">
        <oleObject progId="Document" dvAspect="DVASPECT_ICON" shapeId="3080" r:id="rId14">
          <objectPr defaultSize="0" r:id="rId15">
            <anchor moveWithCells="1">
              <from>
                <xdr:col>7</xdr:col>
                <xdr:colOff>161925</xdr:colOff>
                <xdr:row>22</xdr:row>
                <xdr:rowOff>142875</xdr:rowOff>
              </from>
              <to>
                <xdr:col>7</xdr:col>
                <xdr:colOff>1076325</xdr:colOff>
                <xdr:row>25</xdr:row>
                <xdr:rowOff>47625</xdr:rowOff>
              </to>
            </anchor>
          </objectPr>
        </oleObject>
      </mc:Choice>
      <mc:Fallback>
        <oleObject progId="Document" dvAspect="DVASPECT_ICON" shapeId="3080" r:id="rId1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C1:X27"/>
  <sheetViews>
    <sheetView showGridLines="0" zoomScaleNormal="100" workbookViewId="0">
      <selection activeCell="D23" sqref="D23"/>
    </sheetView>
  </sheetViews>
  <sheetFormatPr defaultColWidth="9.140625" defaultRowHeight="11.25" x14ac:dyDescent="0.2"/>
  <cols>
    <col min="1" max="1" width="1" style="29" customWidth="1"/>
    <col min="2" max="2" width="75.7109375" style="29" customWidth="1"/>
    <col min="3" max="3" width="16.7109375" style="14" customWidth="1"/>
    <col min="4" max="4" width="24.7109375" style="29" customWidth="1"/>
    <col min="5" max="5" width="33.28515625" style="29" customWidth="1"/>
    <col min="6" max="6" width="6.28515625" style="29" customWidth="1"/>
    <col min="7" max="7" width="30.5703125" style="29" customWidth="1"/>
    <col min="8" max="8" width="23.42578125" style="29" customWidth="1"/>
    <col min="9" max="9" width="17" style="29" customWidth="1"/>
    <col min="10" max="10" width="2.7109375" style="29" customWidth="1"/>
    <col min="11" max="11" width="9.85546875" style="32" customWidth="1"/>
    <col min="12" max="12" width="6.42578125" style="29" customWidth="1"/>
    <col min="13" max="13" width="34.42578125" style="29" customWidth="1"/>
    <col min="14" max="14" width="5.140625" style="29" customWidth="1"/>
    <col min="15" max="15" width="2.28515625" style="29" customWidth="1"/>
    <col min="16" max="16" width="23.5703125" style="29" customWidth="1"/>
    <col min="17" max="17" width="11.28515625" style="29" customWidth="1"/>
    <col min="18" max="18" width="13.5703125" style="29" customWidth="1"/>
    <col min="19" max="19" width="2.28515625" style="29" customWidth="1"/>
    <col min="20" max="20" width="1.140625" style="29" customWidth="1"/>
    <col min="21" max="21" width="7.7109375" style="32" bestFit="1" customWidth="1"/>
    <col min="22" max="22" width="1.42578125" style="29" customWidth="1"/>
    <col min="23" max="23" width="9.140625" style="30"/>
    <col min="24" max="24" width="15.85546875" style="31" customWidth="1"/>
    <col min="25" max="16384" width="9.140625" style="29"/>
  </cols>
  <sheetData>
    <row r="1" spans="3:18" ht="5.25" customHeight="1" x14ac:dyDescent="0.2"/>
    <row r="2" spans="3:18" ht="106.5" customHeight="1" thickBot="1" x14ac:dyDescent="0.3">
      <c r="C2" s="47"/>
      <c r="D2" s="47"/>
      <c r="E2" s="47"/>
      <c r="F2" s="47"/>
      <c r="G2" s="51"/>
      <c r="H2" s="47"/>
      <c r="I2" s="47"/>
      <c r="J2" s="47"/>
      <c r="K2" s="47"/>
      <c r="L2" s="47"/>
      <c r="M2" s="47"/>
      <c r="N2" s="47"/>
      <c r="O2" s="47"/>
      <c r="P2" s="47"/>
      <c r="Q2" s="47"/>
      <c r="R2" s="47"/>
    </row>
    <row r="3" spans="3:18" ht="15.75" thickBot="1" x14ac:dyDescent="0.3">
      <c r="C3" s="149" t="s">
        <v>83</v>
      </c>
      <c r="D3" s="150"/>
      <c r="E3" s="151"/>
      <c r="F3" s="47"/>
      <c r="J3" s="47"/>
      <c r="K3" s="47"/>
      <c r="L3" s="47"/>
      <c r="M3" s="47"/>
      <c r="N3" s="47"/>
      <c r="O3" s="47"/>
      <c r="P3" s="47"/>
      <c r="Q3" s="47"/>
      <c r="R3" s="47"/>
    </row>
    <row r="4" spans="3:18" ht="15" x14ac:dyDescent="0.25">
      <c r="C4" s="58" t="s">
        <v>69</v>
      </c>
      <c r="D4" s="158"/>
      <c r="E4" s="159"/>
      <c r="F4" s="47"/>
      <c r="J4" s="47"/>
      <c r="K4" s="47"/>
      <c r="L4" s="47"/>
      <c r="M4" s="47"/>
      <c r="N4" s="47"/>
      <c r="O4" s="47"/>
      <c r="P4" s="47"/>
      <c r="Q4" s="47"/>
      <c r="R4" s="47"/>
    </row>
    <row r="5" spans="3:18" ht="15" x14ac:dyDescent="0.25">
      <c r="C5" s="59" t="s">
        <v>71</v>
      </c>
      <c r="D5" s="160"/>
      <c r="E5" s="153"/>
      <c r="F5" s="47"/>
      <c r="J5" s="47"/>
      <c r="K5" s="47"/>
      <c r="L5" s="47"/>
      <c r="M5" s="47"/>
      <c r="N5" s="47"/>
      <c r="O5" s="47"/>
      <c r="P5" s="47"/>
      <c r="Q5" s="47"/>
      <c r="R5" s="47"/>
    </row>
    <row r="6" spans="3:18" ht="15" x14ac:dyDescent="0.25">
      <c r="C6" s="59" t="s">
        <v>126</v>
      </c>
      <c r="D6" s="152"/>
      <c r="E6" s="153"/>
      <c r="F6" s="47"/>
      <c r="J6" s="47"/>
      <c r="K6" s="47"/>
      <c r="L6" s="47"/>
      <c r="M6" s="47"/>
      <c r="N6" s="47"/>
      <c r="O6" s="47"/>
      <c r="P6" s="47"/>
      <c r="Q6" s="47"/>
      <c r="R6" s="47"/>
    </row>
    <row r="7" spans="3:18" ht="15" x14ac:dyDescent="0.25">
      <c r="C7" s="59" t="s">
        <v>72</v>
      </c>
      <c r="D7" s="152"/>
      <c r="E7" s="153"/>
      <c r="F7" s="47"/>
      <c r="J7" s="47"/>
      <c r="K7" s="47"/>
      <c r="L7" s="47"/>
      <c r="M7" s="47"/>
      <c r="N7" s="47"/>
      <c r="O7" s="47"/>
      <c r="P7" s="47"/>
      <c r="Q7" s="47"/>
      <c r="R7" s="47"/>
    </row>
    <row r="8" spans="3:18" ht="15.75" thickBot="1" x14ac:dyDescent="0.3">
      <c r="C8" s="60" t="s">
        <v>127</v>
      </c>
      <c r="D8" s="154"/>
      <c r="E8" s="155"/>
      <c r="F8" s="47"/>
      <c r="J8" s="47"/>
      <c r="K8" s="47"/>
      <c r="L8" s="47"/>
      <c r="M8" s="47"/>
      <c r="N8" s="47"/>
      <c r="O8" s="47"/>
      <c r="P8" s="47"/>
      <c r="Q8" s="47"/>
      <c r="R8" s="47"/>
    </row>
    <row r="9" spans="3:18" ht="15.75" thickBot="1" x14ac:dyDescent="0.3">
      <c r="C9" s="47"/>
      <c r="D9" s="49"/>
      <c r="E9" s="49"/>
      <c r="F9" s="47"/>
      <c r="G9" s="47"/>
      <c r="H9" s="47"/>
      <c r="I9" s="47"/>
      <c r="J9" s="47"/>
      <c r="K9" s="47"/>
      <c r="L9" s="47"/>
      <c r="M9" s="47"/>
      <c r="N9" s="47"/>
      <c r="O9" s="47"/>
      <c r="P9" s="47"/>
      <c r="Q9" s="47"/>
      <c r="R9" s="47"/>
    </row>
    <row r="10" spans="3:18" ht="15.75" thickBot="1" x14ac:dyDescent="0.3">
      <c r="C10" s="149" t="s">
        <v>73</v>
      </c>
      <c r="D10" s="150"/>
      <c r="E10" s="151"/>
      <c r="F10" s="47"/>
      <c r="G10" s="148"/>
      <c r="H10" s="148"/>
      <c r="I10" s="148"/>
      <c r="J10" s="67"/>
      <c r="K10" s="67"/>
      <c r="L10" s="67"/>
      <c r="M10" s="67"/>
      <c r="N10" s="67"/>
      <c r="O10" s="67"/>
      <c r="P10" s="67"/>
      <c r="Q10" s="67"/>
      <c r="R10" s="67"/>
    </row>
    <row r="11" spans="3:18" ht="15.75" customHeight="1" thickBot="1" x14ac:dyDescent="0.3">
      <c r="C11" s="50"/>
      <c r="D11" s="53" t="s">
        <v>74</v>
      </c>
      <c r="E11" s="54" t="s">
        <v>82</v>
      </c>
      <c r="F11" s="47"/>
      <c r="G11" s="69"/>
      <c r="H11" s="69"/>
      <c r="I11" s="69"/>
      <c r="J11" s="69"/>
      <c r="K11" s="69"/>
      <c r="L11" s="69"/>
      <c r="M11" s="69"/>
      <c r="N11" s="69"/>
      <c r="O11" s="69"/>
      <c r="P11" s="69"/>
      <c r="Q11" s="69"/>
      <c r="R11" s="69"/>
    </row>
    <row r="12" spans="3:18" ht="15" x14ac:dyDescent="0.25">
      <c r="C12" s="63" t="s">
        <v>75</v>
      </c>
      <c r="D12" s="126"/>
      <c r="E12" s="127"/>
      <c r="F12" s="47"/>
      <c r="G12" s="69"/>
      <c r="H12" s="69"/>
      <c r="I12" s="69"/>
      <c r="J12" s="69"/>
      <c r="K12" s="69"/>
      <c r="L12" s="69"/>
      <c r="M12" s="69"/>
      <c r="N12" s="69"/>
      <c r="O12" s="69"/>
      <c r="P12" s="69"/>
      <c r="Q12" s="69"/>
      <c r="R12" s="69"/>
    </row>
    <row r="13" spans="3:18" ht="15" x14ac:dyDescent="0.25">
      <c r="C13" s="56" t="s">
        <v>76</v>
      </c>
      <c r="D13" s="128"/>
      <c r="E13" s="129"/>
      <c r="F13" s="47"/>
      <c r="G13" s="69"/>
      <c r="H13" s="69"/>
      <c r="I13" s="69"/>
      <c r="J13" s="69"/>
      <c r="K13" s="69"/>
      <c r="L13" s="69"/>
      <c r="M13" s="69"/>
      <c r="N13" s="69"/>
      <c r="O13" s="69"/>
      <c r="P13" s="69"/>
      <c r="Q13" s="69"/>
      <c r="R13" s="69"/>
    </row>
    <row r="14" spans="3:18" ht="15" x14ac:dyDescent="0.25">
      <c r="C14" s="56" t="s">
        <v>77</v>
      </c>
      <c r="D14" s="130"/>
      <c r="E14" s="131"/>
      <c r="F14" s="47"/>
      <c r="G14" s="69"/>
      <c r="H14" s="69"/>
      <c r="I14" s="69"/>
      <c r="J14" s="69"/>
      <c r="K14" s="69"/>
      <c r="L14" s="69"/>
      <c r="M14" s="69"/>
      <c r="N14" s="69"/>
      <c r="O14" s="69"/>
      <c r="P14" s="69"/>
      <c r="Q14" s="69"/>
      <c r="R14" s="69"/>
    </row>
    <row r="15" spans="3:18" ht="15" x14ac:dyDescent="0.25">
      <c r="C15" s="56" t="s">
        <v>78</v>
      </c>
      <c r="D15" s="128"/>
      <c r="E15" s="132"/>
      <c r="F15" s="47"/>
      <c r="G15" s="69"/>
      <c r="H15" s="69"/>
      <c r="I15" s="69"/>
      <c r="J15" s="69"/>
      <c r="K15" s="69"/>
      <c r="L15" s="69"/>
      <c r="M15" s="69"/>
      <c r="N15" s="69"/>
      <c r="O15" s="69"/>
      <c r="P15" s="69"/>
      <c r="Q15" s="69"/>
      <c r="R15" s="69"/>
    </row>
    <row r="16" spans="3:18" ht="15" x14ac:dyDescent="0.25">
      <c r="C16" s="55"/>
      <c r="D16" s="133"/>
      <c r="E16" s="134"/>
      <c r="F16" s="48"/>
      <c r="G16" s="69"/>
      <c r="H16" s="69"/>
      <c r="I16" s="69"/>
      <c r="J16" s="69"/>
      <c r="K16" s="69"/>
      <c r="L16" s="69"/>
      <c r="M16" s="69"/>
      <c r="N16" s="69"/>
      <c r="O16" s="69"/>
      <c r="P16" s="69"/>
      <c r="Q16" s="69"/>
      <c r="R16" s="69"/>
    </row>
    <row r="17" spans="3:18" ht="15" x14ac:dyDescent="0.25">
      <c r="C17" s="55" t="s">
        <v>75</v>
      </c>
      <c r="D17" s="128"/>
      <c r="E17" s="129"/>
      <c r="F17" s="48"/>
      <c r="G17" s="69"/>
      <c r="H17" s="69"/>
      <c r="I17" s="69"/>
      <c r="J17" s="69"/>
      <c r="K17" s="69"/>
      <c r="L17" s="69"/>
      <c r="M17" s="69"/>
      <c r="N17" s="69"/>
      <c r="O17" s="69"/>
      <c r="P17" s="69"/>
      <c r="Q17" s="69"/>
      <c r="R17" s="69"/>
    </row>
    <row r="18" spans="3:18" ht="15" x14ac:dyDescent="0.25">
      <c r="C18" s="56" t="s">
        <v>76</v>
      </c>
      <c r="D18" s="128"/>
      <c r="E18" s="129"/>
      <c r="F18" s="48"/>
      <c r="G18" s="69"/>
      <c r="H18" s="69"/>
      <c r="I18" s="69"/>
      <c r="J18" s="69"/>
      <c r="K18" s="69"/>
      <c r="L18" s="69"/>
      <c r="M18" s="69"/>
      <c r="N18" s="69"/>
      <c r="O18" s="69"/>
      <c r="P18" s="69"/>
      <c r="Q18" s="69"/>
      <c r="R18" s="69"/>
    </row>
    <row r="19" spans="3:18" ht="15" x14ac:dyDescent="0.25">
      <c r="C19" s="56" t="s">
        <v>77</v>
      </c>
      <c r="D19" s="128"/>
      <c r="E19" s="131"/>
      <c r="F19" s="48"/>
      <c r="G19" s="69"/>
      <c r="H19" s="69"/>
      <c r="I19" s="69"/>
      <c r="J19" s="69"/>
      <c r="K19" s="69"/>
      <c r="L19" s="69"/>
      <c r="M19" s="69"/>
      <c r="N19" s="69"/>
      <c r="O19" s="69"/>
      <c r="P19" s="69"/>
      <c r="Q19" s="69"/>
      <c r="R19" s="69"/>
    </row>
    <row r="20" spans="3:18" ht="15.75" thickBot="1" x14ac:dyDescent="0.3">
      <c r="C20" s="57" t="s">
        <v>78</v>
      </c>
      <c r="D20" s="135"/>
      <c r="E20" s="136"/>
      <c r="F20" s="48"/>
      <c r="G20" s="69"/>
      <c r="H20" s="69"/>
      <c r="I20" s="69"/>
      <c r="J20" s="69"/>
      <c r="K20" s="69"/>
      <c r="L20" s="69"/>
      <c r="M20" s="69"/>
      <c r="N20" s="69"/>
      <c r="O20" s="69"/>
      <c r="P20" s="69"/>
      <c r="Q20" s="69"/>
      <c r="R20" s="69"/>
    </row>
    <row r="21" spans="3:18" ht="15.75" thickBot="1" x14ac:dyDescent="0.3">
      <c r="C21" s="62"/>
      <c r="D21" s="61"/>
      <c r="E21" s="61"/>
      <c r="F21" s="48"/>
      <c r="G21" s="69"/>
      <c r="H21" s="69"/>
      <c r="I21" s="69"/>
      <c r="J21" s="69"/>
      <c r="K21" s="69"/>
      <c r="L21" s="69"/>
      <c r="M21" s="69"/>
      <c r="N21" s="69"/>
      <c r="O21" s="69"/>
      <c r="P21" s="69"/>
      <c r="Q21" s="69"/>
      <c r="R21" s="69"/>
    </row>
    <row r="22" spans="3:18" ht="15.75" thickBot="1" x14ac:dyDescent="0.3">
      <c r="C22" s="156" t="s">
        <v>84</v>
      </c>
      <c r="D22" s="157"/>
      <c r="E22" s="65" t="s">
        <v>32</v>
      </c>
      <c r="F22" s="47"/>
      <c r="G22" s="69"/>
      <c r="H22" s="69"/>
      <c r="I22" s="69"/>
      <c r="J22" s="69"/>
      <c r="K22" s="69"/>
      <c r="L22" s="69"/>
      <c r="M22" s="69"/>
      <c r="N22" s="69"/>
      <c r="O22" s="69"/>
      <c r="P22" s="69"/>
      <c r="Q22" s="69"/>
      <c r="R22" s="69"/>
    </row>
    <row r="23" spans="3:18" ht="15.75" thickBot="1" x14ac:dyDescent="0.3">
      <c r="C23" s="64" t="s">
        <v>70</v>
      </c>
      <c r="D23" s="68"/>
      <c r="E23" s="65" t="s">
        <v>79</v>
      </c>
      <c r="G23" s="26"/>
      <c r="H23" s="26"/>
      <c r="I23" s="26"/>
      <c r="J23" s="26"/>
      <c r="K23" s="66"/>
      <c r="L23" s="26"/>
      <c r="M23" s="26"/>
      <c r="N23" s="26"/>
      <c r="O23" s="26"/>
      <c r="P23" s="26"/>
      <c r="Q23" s="26"/>
      <c r="R23" s="26"/>
    </row>
    <row r="24" spans="3:18" ht="15" x14ac:dyDescent="0.25">
      <c r="C24" s="72" t="s">
        <v>80</v>
      </c>
      <c r="D24" s="78"/>
      <c r="E24" s="52"/>
    </row>
    <row r="25" spans="3:18" ht="15" x14ac:dyDescent="0.25">
      <c r="C25" s="75"/>
      <c r="D25" s="79"/>
      <c r="E25" s="47"/>
    </row>
    <row r="26" spans="3:18" ht="15.75" x14ac:dyDescent="0.25">
      <c r="C26" s="76"/>
      <c r="D26" s="73"/>
      <c r="E26" s="47"/>
    </row>
    <row r="27" spans="3:18" ht="16.5" thickBot="1" x14ac:dyDescent="0.3">
      <c r="C27" s="77"/>
      <c r="D27" s="74"/>
      <c r="E27" s="47"/>
    </row>
  </sheetData>
  <dataConsolidate/>
  <mergeCells count="9">
    <mergeCell ref="C22:D22"/>
    <mergeCell ref="D6:E6"/>
    <mergeCell ref="D4:E4"/>
    <mergeCell ref="D5:E5"/>
    <mergeCell ref="G10:I10"/>
    <mergeCell ref="C10:E10"/>
    <mergeCell ref="D7:E7"/>
    <mergeCell ref="D8:E8"/>
    <mergeCell ref="C3:E3"/>
  </mergeCells>
  <conditionalFormatting sqref="D23">
    <cfRule type="cellIs" dxfId="30" priority="1" operator="equal">
      <formula>"Yes"</formula>
    </cfRule>
  </conditionalFormatting>
  <dataValidations count="1">
    <dataValidation type="list" allowBlank="1" showInputMessage="1" showErrorMessage="1" sqref="D23">
      <formula1>$E$22:$E$23</formula1>
    </dataValidation>
  </dataValidations>
  <pageMargins left="0.2" right="0.2" top="0.25" bottom="0.25" header="0.05" footer="0.05"/>
  <pageSetup scale="58" fitToHeight="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D81"/>
  <sheetViews>
    <sheetView tabSelected="1" topLeftCell="A31" workbookViewId="0">
      <selection activeCell="G34" sqref="G34"/>
    </sheetView>
  </sheetViews>
  <sheetFormatPr defaultColWidth="9.140625" defaultRowHeight="11.25" x14ac:dyDescent="0.2"/>
  <cols>
    <col min="1" max="1" width="2.28515625" style="14" customWidth="1"/>
    <col min="2" max="2" width="5.5703125" style="83" customWidth="1"/>
    <col min="3" max="3" width="6.140625" style="83" customWidth="1"/>
    <col min="4" max="4" width="35.85546875" style="83" customWidth="1"/>
    <col min="5" max="5" width="2.7109375" style="83" customWidth="1"/>
    <col min="6" max="6" width="13.5703125" style="83" customWidth="1"/>
    <col min="7" max="7" width="11.85546875" style="83" customWidth="1"/>
    <col min="8" max="11" width="17" style="83" customWidth="1"/>
    <col min="12" max="12" width="2.7109375" style="83" customWidth="1"/>
    <col min="13" max="13" width="8.85546875" style="81" bestFit="1" customWidth="1"/>
    <col min="14" max="14" width="5.85546875" style="83" customWidth="1"/>
    <col min="15" max="15" width="34.42578125" style="83" customWidth="1"/>
    <col min="16" max="16" width="5.140625" style="83" customWidth="1"/>
    <col min="17" max="17" width="2.28515625" style="83" customWidth="1"/>
    <col min="18" max="18" width="23.5703125" style="83" customWidth="1"/>
    <col min="19" max="19" width="11.28515625" style="83" customWidth="1"/>
    <col min="20" max="20" width="13.5703125" style="83" customWidth="1"/>
    <col min="21" max="21" width="2.28515625" style="83" customWidth="1"/>
    <col min="22" max="22" width="1.140625" style="83" customWidth="1"/>
    <col min="23" max="23" width="7.7109375" style="81" bestFit="1" customWidth="1"/>
    <col min="24" max="24" width="1.42578125" style="83" customWidth="1"/>
    <col min="25" max="25" width="9.140625" style="80"/>
    <col min="26" max="26" width="9.140625" style="31"/>
    <col min="27" max="16384" width="9.140625" style="83"/>
  </cols>
  <sheetData>
    <row r="2" spans="1:21" s="83" customFormat="1" ht="15" x14ac:dyDescent="0.2">
      <c r="A2" s="14"/>
      <c r="F2" s="161" t="s">
        <v>85</v>
      </c>
      <c r="G2" s="162"/>
      <c r="H2" s="163"/>
      <c r="I2" s="164"/>
      <c r="J2" s="85"/>
      <c r="K2" s="161" t="s">
        <v>86</v>
      </c>
      <c r="L2" s="164"/>
      <c r="M2" s="165"/>
      <c r="N2" s="166"/>
    </row>
    <row r="3" spans="1:21" s="83" customFormat="1" ht="12.75" x14ac:dyDescent="0.2">
      <c r="A3" s="14"/>
      <c r="F3" s="167" t="s">
        <v>87</v>
      </c>
      <c r="G3" s="168"/>
      <c r="H3" s="168"/>
      <c r="I3" s="168"/>
      <c r="J3" s="168"/>
      <c r="K3" s="168"/>
      <c r="L3" s="169"/>
      <c r="M3" s="168"/>
      <c r="N3" s="170"/>
    </row>
    <row r="4" spans="1:21" s="83" customFormat="1" ht="12.75" x14ac:dyDescent="0.2">
      <c r="A4" s="14"/>
      <c r="F4" s="171" t="s">
        <v>11</v>
      </c>
      <c r="G4" s="172"/>
      <c r="H4" s="19" t="s">
        <v>1</v>
      </c>
      <c r="I4" s="46" t="s">
        <v>7</v>
      </c>
      <c r="J4" s="46" t="s">
        <v>0</v>
      </c>
      <c r="K4" s="2" t="s">
        <v>9</v>
      </c>
      <c r="L4" s="82"/>
      <c r="M4" s="173" t="s">
        <v>12</v>
      </c>
      <c r="N4" s="174"/>
    </row>
    <row r="5" spans="1:21" s="83" customFormat="1" ht="12.75" x14ac:dyDescent="0.2">
      <c r="A5" s="14"/>
      <c r="F5" s="175" t="s">
        <v>10</v>
      </c>
      <c r="G5" s="176"/>
      <c r="H5" s="15">
        <v>0</v>
      </c>
      <c r="I5" s="16">
        <v>0</v>
      </c>
      <c r="J5" s="17">
        <v>8</v>
      </c>
      <c r="K5" s="1">
        <v>0</v>
      </c>
      <c r="L5" s="86"/>
      <c r="M5" s="177">
        <f>SUM(H6:J6)/SUM(H5:J5)</f>
        <v>1</v>
      </c>
      <c r="N5" s="178"/>
    </row>
    <row r="6" spans="1:21" s="83" customFormat="1" ht="12.75" x14ac:dyDescent="0.2">
      <c r="A6" s="14"/>
      <c r="F6" s="179" t="s">
        <v>8</v>
      </c>
      <c r="G6" s="180"/>
      <c r="H6" s="15">
        <f>SUM(H5*5)</f>
        <v>0</v>
      </c>
      <c r="I6" s="87">
        <f>SUM(I5*3)</f>
        <v>0</v>
      </c>
      <c r="J6" s="17">
        <f>SUM(J5*1)</f>
        <v>8</v>
      </c>
      <c r="K6" s="88">
        <v>0</v>
      </c>
      <c r="L6" s="89"/>
      <c r="M6" s="90"/>
      <c r="N6" s="91"/>
    </row>
    <row r="8" spans="1:21" s="83" customFormat="1" ht="12" thickBot="1" x14ac:dyDescent="0.25">
      <c r="A8" s="14"/>
      <c r="M8" s="81"/>
    </row>
    <row r="9" spans="1:21" s="83" customFormat="1" ht="12.75" thickTop="1" thickBot="1" x14ac:dyDescent="0.25">
      <c r="A9" s="181" t="s">
        <v>88</v>
      </c>
      <c r="B9" s="182"/>
      <c r="C9" s="182"/>
      <c r="D9" s="182"/>
      <c r="E9" s="182"/>
      <c r="F9" s="182"/>
      <c r="G9" s="182"/>
      <c r="H9" s="182"/>
      <c r="I9" s="182"/>
      <c r="J9" s="182"/>
      <c r="K9" s="182"/>
      <c r="L9" s="182"/>
      <c r="M9" s="182"/>
      <c r="N9" s="182"/>
      <c r="O9" s="182"/>
      <c r="P9" s="182"/>
      <c r="Q9" s="182"/>
      <c r="R9" s="182"/>
      <c r="S9" s="182"/>
      <c r="T9" s="182"/>
      <c r="U9" s="183"/>
    </row>
    <row r="10" spans="1:21" s="83" customFormat="1" ht="5.25" customHeight="1" x14ac:dyDescent="0.2">
      <c r="A10" s="92"/>
      <c r="B10" s="93"/>
      <c r="C10" s="93"/>
      <c r="D10" s="93"/>
      <c r="E10" s="93"/>
      <c r="F10" s="93"/>
      <c r="G10" s="93"/>
      <c r="H10" s="93"/>
      <c r="I10" s="93"/>
      <c r="J10" s="93"/>
      <c r="K10" s="93"/>
      <c r="L10" s="93"/>
      <c r="M10" s="94"/>
      <c r="N10" s="93"/>
      <c r="O10" s="93"/>
      <c r="P10" s="95"/>
      <c r="Q10" s="96"/>
      <c r="R10" s="97"/>
      <c r="S10" s="97"/>
      <c r="T10" s="97"/>
      <c r="U10" s="98"/>
    </row>
    <row r="11" spans="1:21" s="83" customFormat="1" x14ac:dyDescent="0.2">
      <c r="A11" s="184" t="s">
        <v>85</v>
      </c>
      <c r="B11" s="185"/>
      <c r="C11" s="185"/>
      <c r="D11" s="99"/>
      <c r="E11" s="100"/>
      <c r="F11" s="100"/>
      <c r="G11" s="100"/>
      <c r="H11" s="100"/>
      <c r="I11" s="100"/>
      <c r="J11" s="186" t="s">
        <v>89</v>
      </c>
      <c r="K11" s="186"/>
      <c r="L11" s="187"/>
      <c r="M11" s="188"/>
      <c r="N11" s="189"/>
      <c r="O11" s="190"/>
      <c r="P11" s="101"/>
      <c r="Q11" s="102"/>
      <c r="R11" s="191" t="s">
        <v>90</v>
      </c>
      <c r="S11" s="192"/>
      <c r="T11" s="193"/>
      <c r="U11" s="103"/>
    </row>
    <row r="12" spans="1:21" s="83" customFormat="1" ht="5.25" customHeight="1" x14ac:dyDescent="0.2">
      <c r="A12" s="104"/>
      <c r="B12" s="105"/>
      <c r="C12" s="105"/>
      <c r="D12" s="106"/>
      <c r="E12" s="100"/>
      <c r="F12" s="100"/>
      <c r="G12" s="100"/>
      <c r="H12" s="100"/>
      <c r="I12" s="100"/>
      <c r="J12" s="107"/>
      <c r="K12" s="107"/>
      <c r="L12" s="107"/>
      <c r="M12" s="108"/>
      <c r="N12" s="109"/>
      <c r="O12" s="109"/>
      <c r="P12" s="101"/>
      <c r="Q12" s="102"/>
      <c r="R12" s="194"/>
      <c r="S12" s="194"/>
      <c r="T12" s="194"/>
      <c r="U12" s="103"/>
    </row>
    <row r="13" spans="1:21" s="83" customFormat="1" x14ac:dyDescent="0.2">
      <c r="A13" s="184" t="s">
        <v>86</v>
      </c>
      <c r="B13" s="185"/>
      <c r="C13" s="105"/>
      <c r="D13" s="110"/>
      <c r="E13" s="100"/>
      <c r="F13" s="100"/>
      <c r="G13" s="100"/>
      <c r="H13" s="100"/>
      <c r="I13" s="100"/>
      <c r="J13" s="195"/>
      <c r="K13" s="196"/>
      <c r="L13" s="111"/>
      <c r="M13" s="210"/>
      <c r="N13" s="213" t="s">
        <v>0</v>
      </c>
      <c r="O13" s="205" t="s">
        <v>91</v>
      </c>
      <c r="P13" s="112"/>
      <c r="Q13" s="113"/>
      <c r="R13" s="194"/>
      <c r="S13" s="194"/>
      <c r="T13" s="194"/>
      <c r="U13" s="114"/>
    </row>
    <row r="14" spans="1:21" s="83" customFormat="1" ht="5.25" customHeight="1" x14ac:dyDescent="0.2">
      <c r="A14" s="104"/>
      <c r="B14" s="105"/>
      <c r="C14" s="105"/>
      <c r="D14" s="106"/>
      <c r="E14" s="100"/>
      <c r="F14" s="100"/>
      <c r="G14" s="100"/>
      <c r="H14" s="100"/>
      <c r="I14" s="100"/>
      <c r="J14" s="111"/>
      <c r="K14" s="111"/>
      <c r="L14" s="111"/>
      <c r="M14" s="211"/>
      <c r="N14" s="214"/>
      <c r="O14" s="206"/>
      <c r="P14" s="112"/>
      <c r="Q14" s="113"/>
      <c r="R14" s="194"/>
      <c r="S14" s="194"/>
      <c r="T14" s="194"/>
      <c r="U14" s="114"/>
    </row>
    <row r="15" spans="1:21" s="83" customFormat="1" x14ac:dyDescent="0.2">
      <c r="A15" s="184" t="s">
        <v>92</v>
      </c>
      <c r="B15" s="185"/>
      <c r="C15" s="105"/>
      <c r="D15" s="99"/>
      <c r="E15" s="100"/>
      <c r="F15" s="100"/>
      <c r="G15" s="100"/>
      <c r="H15" s="100"/>
      <c r="I15" s="100"/>
      <c r="J15" s="217"/>
      <c r="K15" s="198"/>
      <c r="L15" s="100"/>
      <c r="M15" s="211"/>
      <c r="N15" s="214"/>
      <c r="O15" s="206"/>
      <c r="P15" s="112"/>
      <c r="Q15" s="113"/>
      <c r="R15" s="194"/>
      <c r="S15" s="194"/>
      <c r="T15" s="194"/>
      <c r="U15" s="114"/>
    </row>
    <row r="16" spans="1:21" s="83" customFormat="1" ht="5.25" customHeight="1" x14ac:dyDescent="0.2">
      <c r="A16" s="104"/>
      <c r="B16" s="105"/>
      <c r="C16" s="105"/>
      <c r="D16" s="106"/>
      <c r="E16" s="100"/>
      <c r="F16" s="100"/>
      <c r="G16" s="100"/>
      <c r="H16" s="100"/>
      <c r="I16" s="100"/>
      <c r="J16" s="100"/>
      <c r="K16" s="100"/>
      <c r="L16" s="100"/>
      <c r="M16" s="212"/>
      <c r="N16" s="215"/>
      <c r="O16" s="216"/>
      <c r="P16" s="112"/>
      <c r="Q16" s="113"/>
      <c r="R16" s="194"/>
      <c r="S16" s="194"/>
      <c r="T16" s="194"/>
      <c r="U16" s="114"/>
    </row>
    <row r="17" spans="1:30" x14ac:dyDescent="0.2">
      <c r="A17" s="184"/>
      <c r="B17" s="185"/>
      <c r="C17" s="185"/>
      <c r="D17" s="99"/>
      <c r="E17" s="100"/>
      <c r="F17" s="100"/>
      <c r="G17" s="100"/>
      <c r="H17" s="100"/>
      <c r="I17" s="100"/>
      <c r="J17" s="217"/>
      <c r="K17" s="198"/>
      <c r="L17" s="100"/>
      <c r="M17" s="218"/>
      <c r="N17" s="221" t="s">
        <v>93</v>
      </c>
      <c r="O17" s="205" t="s">
        <v>94</v>
      </c>
      <c r="P17" s="112"/>
      <c r="Q17" s="113"/>
      <c r="R17" s="194"/>
      <c r="S17" s="194"/>
      <c r="T17" s="194"/>
      <c r="U17" s="114"/>
    </row>
    <row r="18" spans="1:30" ht="5.25" customHeight="1" x14ac:dyDescent="0.2">
      <c r="A18" s="104"/>
      <c r="B18" s="105"/>
      <c r="C18" s="105"/>
      <c r="D18" s="106"/>
      <c r="E18" s="100"/>
      <c r="F18" s="100"/>
      <c r="G18" s="100"/>
      <c r="H18" s="100"/>
      <c r="I18" s="100"/>
      <c r="J18" s="100"/>
      <c r="K18" s="100"/>
      <c r="L18" s="100"/>
      <c r="M18" s="219"/>
      <c r="N18" s="222"/>
      <c r="O18" s="206"/>
      <c r="P18" s="112"/>
      <c r="Q18" s="113"/>
      <c r="R18" s="194"/>
      <c r="S18" s="194"/>
      <c r="T18" s="194"/>
      <c r="U18" s="114"/>
    </row>
    <row r="19" spans="1:30" x14ac:dyDescent="0.2">
      <c r="A19" s="184" t="s">
        <v>95</v>
      </c>
      <c r="B19" s="185"/>
      <c r="C19" s="185"/>
      <c r="D19" s="99"/>
      <c r="E19" s="100"/>
      <c r="F19" s="100"/>
      <c r="G19" s="100"/>
      <c r="H19" s="100"/>
      <c r="I19" s="100"/>
      <c r="J19" s="115" t="s">
        <v>96</v>
      </c>
      <c r="K19" s="111"/>
      <c r="L19" s="111"/>
      <c r="M19" s="219"/>
      <c r="N19" s="222"/>
      <c r="O19" s="206"/>
      <c r="P19" s="112"/>
      <c r="Q19" s="113"/>
      <c r="R19" s="194"/>
      <c r="S19" s="194"/>
      <c r="T19" s="194"/>
      <c r="U19" s="114"/>
    </row>
    <row r="20" spans="1:30" ht="5.25" customHeight="1" x14ac:dyDescent="0.2">
      <c r="A20" s="104"/>
      <c r="B20" s="105"/>
      <c r="C20" s="105"/>
      <c r="D20" s="106"/>
      <c r="E20" s="100"/>
      <c r="F20" s="100"/>
      <c r="G20" s="100"/>
      <c r="H20" s="100"/>
      <c r="I20" s="100"/>
      <c r="J20" s="111"/>
      <c r="K20" s="111"/>
      <c r="L20" s="111"/>
      <c r="M20" s="220"/>
      <c r="N20" s="223"/>
      <c r="O20" s="216"/>
      <c r="P20" s="112"/>
      <c r="Q20" s="113"/>
      <c r="R20" s="194"/>
      <c r="S20" s="194"/>
      <c r="T20" s="194"/>
      <c r="U20" s="114"/>
    </row>
    <row r="21" spans="1:30" x14ac:dyDescent="0.2">
      <c r="A21" s="104" t="s">
        <v>97</v>
      </c>
      <c r="B21" s="105"/>
      <c r="C21" s="105"/>
      <c r="D21" s="99"/>
      <c r="E21" s="111"/>
      <c r="F21" s="111"/>
      <c r="G21" s="111"/>
      <c r="H21" s="111"/>
      <c r="I21" s="111"/>
      <c r="J21" s="197" t="s">
        <v>98</v>
      </c>
      <c r="K21" s="198"/>
      <c r="L21" s="116"/>
      <c r="M21" s="199"/>
      <c r="N21" s="202" t="s">
        <v>1</v>
      </c>
      <c r="O21" s="205" t="s">
        <v>99</v>
      </c>
      <c r="P21" s="112"/>
      <c r="Q21" s="113"/>
      <c r="R21" s="194"/>
      <c r="S21" s="194"/>
      <c r="T21" s="194"/>
      <c r="U21" s="114"/>
    </row>
    <row r="22" spans="1:30" ht="5.25" customHeight="1" x14ac:dyDescent="0.2">
      <c r="A22" s="117"/>
      <c r="B22" s="106"/>
      <c r="C22" s="106"/>
      <c r="D22" s="106"/>
      <c r="E22" s="111"/>
      <c r="F22" s="111"/>
      <c r="G22" s="111"/>
      <c r="H22" s="111"/>
      <c r="I22" s="111"/>
      <c r="J22" s="100"/>
      <c r="K22" s="100"/>
      <c r="L22" s="100"/>
      <c r="M22" s="200"/>
      <c r="N22" s="203"/>
      <c r="O22" s="206"/>
      <c r="P22" s="112"/>
      <c r="Q22" s="113"/>
      <c r="R22" s="194"/>
      <c r="S22" s="194"/>
      <c r="T22" s="194"/>
      <c r="U22" s="114"/>
    </row>
    <row r="23" spans="1:30" x14ac:dyDescent="0.2">
      <c r="A23" s="104" t="s">
        <v>100</v>
      </c>
      <c r="B23" s="105"/>
      <c r="C23" s="105"/>
      <c r="D23" s="99"/>
      <c r="E23" s="105"/>
      <c r="F23" s="105"/>
      <c r="G23" s="105"/>
      <c r="H23" s="105"/>
      <c r="I23" s="105"/>
      <c r="J23" s="208"/>
      <c r="K23" s="209"/>
      <c r="L23" s="100"/>
      <c r="M23" s="200"/>
      <c r="N23" s="203"/>
      <c r="O23" s="206"/>
      <c r="P23" s="112"/>
      <c r="Q23" s="113"/>
      <c r="R23" s="194"/>
      <c r="S23" s="194"/>
      <c r="T23" s="194"/>
      <c r="U23" s="114"/>
    </row>
    <row r="24" spans="1:30" ht="5.25" customHeight="1" thickBot="1" x14ac:dyDescent="0.25">
      <c r="A24" s="118"/>
      <c r="B24" s="119"/>
      <c r="C24" s="119"/>
      <c r="D24" s="119"/>
      <c r="E24" s="119"/>
      <c r="F24" s="119"/>
      <c r="G24" s="119"/>
      <c r="H24" s="119"/>
      <c r="I24" s="119"/>
      <c r="J24" s="119"/>
      <c r="K24" s="105"/>
      <c r="L24" s="100"/>
      <c r="M24" s="201"/>
      <c r="N24" s="204"/>
      <c r="O24" s="207"/>
      <c r="P24" s="120"/>
      <c r="Q24" s="113"/>
      <c r="R24" s="121"/>
      <c r="S24" s="121"/>
      <c r="T24" s="121"/>
      <c r="U24" s="114"/>
    </row>
    <row r="25" spans="1:30" ht="16.5" customHeight="1" thickTop="1" thickBot="1" x14ac:dyDescent="0.25">
      <c r="A25" s="224" t="s">
        <v>101</v>
      </c>
      <c r="B25" s="225"/>
      <c r="C25" s="225"/>
      <c r="D25" s="225"/>
      <c r="E25" s="225"/>
      <c r="F25" s="225"/>
      <c r="G25" s="226"/>
      <c r="H25" s="225" t="s">
        <v>130</v>
      </c>
      <c r="I25" s="225"/>
      <c r="J25" s="225"/>
      <c r="K25" s="225"/>
      <c r="L25" s="226"/>
      <c r="M25" s="227" t="s">
        <v>2</v>
      </c>
      <c r="N25" s="225"/>
      <c r="O25" s="225"/>
      <c r="P25" s="225"/>
      <c r="Q25" s="225"/>
      <c r="R25" s="225"/>
      <c r="S25" s="225"/>
      <c r="T25" s="225"/>
      <c r="U25" s="228"/>
      <c r="W25" s="13"/>
    </row>
    <row r="26" spans="1:30" ht="13.5" customHeight="1" thickTop="1" x14ac:dyDescent="0.2">
      <c r="A26" s="229" t="s">
        <v>3</v>
      </c>
      <c r="B26" s="230"/>
      <c r="C26" s="233" t="s">
        <v>28</v>
      </c>
      <c r="D26" s="234"/>
      <c r="E26" s="230"/>
      <c r="F26" s="237" t="s">
        <v>25</v>
      </c>
      <c r="G26" s="239" t="s">
        <v>102</v>
      </c>
      <c r="H26" s="241" t="s">
        <v>103</v>
      </c>
      <c r="I26" s="243" t="s">
        <v>26</v>
      </c>
      <c r="J26" s="243"/>
      <c r="K26" s="243"/>
      <c r="L26" s="244"/>
      <c r="M26" s="247" t="s">
        <v>104</v>
      </c>
      <c r="N26" s="264" t="s">
        <v>27</v>
      </c>
      <c r="O26" s="265"/>
      <c r="P26" s="265"/>
      <c r="Q26" s="268" t="s">
        <v>4</v>
      </c>
      <c r="R26" s="268"/>
      <c r="S26" s="268" t="s">
        <v>5</v>
      </c>
      <c r="T26" s="270" t="s">
        <v>6</v>
      </c>
      <c r="U26" s="271"/>
    </row>
    <row r="27" spans="1:30" ht="33" customHeight="1" thickBot="1" x14ac:dyDescent="0.3">
      <c r="A27" s="231"/>
      <c r="B27" s="232"/>
      <c r="C27" s="235"/>
      <c r="D27" s="236"/>
      <c r="E27" s="232"/>
      <c r="F27" s="238"/>
      <c r="G27" s="240"/>
      <c r="H27" s="242"/>
      <c r="I27" s="245"/>
      <c r="J27" s="245"/>
      <c r="K27" s="245"/>
      <c r="L27" s="246"/>
      <c r="M27" s="248"/>
      <c r="N27" s="266"/>
      <c r="O27" s="267"/>
      <c r="P27" s="267"/>
      <c r="Q27" s="269"/>
      <c r="R27" s="269"/>
      <c r="S27" s="269"/>
      <c r="T27" s="272"/>
      <c r="U27" s="273"/>
      <c r="Y27" s="84"/>
      <c r="Z27" s="84"/>
      <c r="AA27" s="84"/>
      <c r="AB27" s="84"/>
      <c r="AC27" s="84"/>
      <c r="AD27" s="84"/>
    </row>
    <row r="28" spans="1:30" ht="36.75" customHeight="1" thickBot="1" x14ac:dyDescent="0.3">
      <c r="A28" s="274">
        <v>1</v>
      </c>
      <c r="B28" s="275"/>
      <c r="C28" s="276" t="s">
        <v>105</v>
      </c>
      <c r="D28" s="277"/>
      <c r="E28" s="278"/>
      <c r="F28" s="3"/>
      <c r="G28" s="3" t="s">
        <v>106</v>
      </c>
      <c r="H28" s="23"/>
      <c r="I28" s="254"/>
      <c r="J28" s="255"/>
      <c r="K28" s="255"/>
      <c r="L28" s="256"/>
      <c r="M28" s="20"/>
      <c r="N28" s="279"/>
      <c r="O28" s="280"/>
      <c r="P28" s="281"/>
      <c r="Q28" s="282"/>
      <c r="R28" s="283"/>
      <c r="S28" s="21"/>
      <c r="T28" s="284"/>
      <c r="U28" s="285"/>
      <c r="W28" s="13" t="s">
        <v>1</v>
      </c>
      <c r="Y28" s="122" t="s">
        <v>29</v>
      </c>
      <c r="Z28" s="84"/>
      <c r="AA28" s="84"/>
      <c r="AB28" s="13" t="s">
        <v>32</v>
      </c>
      <c r="AC28" s="84"/>
      <c r="AD28" s="84"/>
    </row>
    <row r="29" spans="1:30" ht="131.25" customHeight="1" thickBot="1" x14ac:dyDescent="0.3">
      <c r="A29" s="249">
        <v>1.01</v>
      </c>
      <c r="B29" s="250"/>
      <c r="C29" s="251" t="s">
        <v>107</v>
      </c>
      <c r="D29" s="252"/>
      <c r="E29" s="253"/>
      <c r="F29" s="28"/>
      <c r="G29" s="12" t="s">
        <v>108</v>
      </c>
      <c r="H29" s="23"/>
      <c r="I29" s="254"/>
      <c r="J29" s="255"/>
      <c r="K29" s="255"/>
      <c r="L29" s="256"/>
      <c r="M29" s="20"/>
      <c r="N29" s="257"/>
      <c r="O29" s="258"/>
      <c r="P29" s="259"/>
      <c r="Q29" s="260"/>
      <c r="R29" s="261"/>
      <c r="S29" s="123"/>
      <c r="T29" s="262"/>
      <c r="U29" s="263"/>
      <c r="W29" s="13" t="s">
        <v>7</v>
      </c>
      <c r="Y29" s="122" t="s">
        <v>30</v>
      </c>
      <c r="Z29" s="84"/>
      <c r="AA29" s="84"/>
      <c r="AB29" s="84"/>
      <c r="AC29" s="84"/>
      <c r="AD29" s="84"/>
    </row>
    <row r="30" spans="1:30" ht="22.5" customHeight="1" thickBot="1" x14ac:dyDescent="0.3">
      <c r="A30" s="249">
        <v>1.02</v>
      </c>
      <c r="B30" s="250"/>
      <c r="C30" s="251" t="s">
        <v>109</v>
      </c>
      <c r="D30" s="252"/>
      <c r="E30" s="253"/>
      <c r="F30" s="28"/>
      <c r="G30" s="12"/>
      <c r="H30" s="23"/>
      <c r="I30" s="254"/>
      <c r="J30" s="255"/>
      <c r="K30" s="255"/>
      <c r="L30" s="256"/>
      <c r="M30" s="20"/>
      <c r="N30" s="286"/>
      <c r="O30" s="287"/>
      <c r="P30" s="288"/>
      <c r="Q30" s="260"/>
      <c r="R30" s="261"/>
      <c r="S30" s="123"/>
      <c r="T30" s="262"/>
      <c r="U30" s="263"/>
      <c r="W30" s="124" t="s">
        <v>0</v>
      </c>
      <c r="Y30" s="122" t="s">
        <v>110</v>
      </c>
      <c r="Z30" s="84"/>
      <c r="AA30" s="84"/>
      <c r="AB30" s="84"/>
      <c r="AC30" s="84"/>
      <c r="AD30" s="84"/>
    </row>
    <row r="31" spans="1:30" ht="34.5" customHeight="1" thickBot="1" x14ac:dyDescent="0.3">
      <c r="A31" s="249">
        <v>1.03</v>
      </c>
      <c r="B31" s="250"/>
      <c r="C31" s="251" t="s">
        <v>111</v>
      </c>
      <c r="D31" s="252"/>
      <c r="E31" s="253"/>
      <c r="F31" s="27"/>
      <c r="G31" s="12" t="s">
        <v>112</v>
      </c>
      <c r="H31" s="23"/>
      <c r="I31" s="254"/>
      <c r="J31" s="255"/>
      <c r="K31" s="255"/>
      <c r="L31" s="256"/>
      <c r="M31" s="20"/>
      <c r="N31" s="286"/>
      <c r="O31" s="287"/>
      <c r="P31" s="288"/>
      <c r="Q31" s="260"/>
      <c r="R31" s="261"/>
      <c r="S31" s="123"/>
      <c r="T31" s="262"/>
      <c r="U31" s="263"/>
      <c r="W31" s="124" t="s">
        <v>9</v>
      </c>
      <c r="Y31" s="122" t="s">
        <v>31</v>
      </c>
      <c r="Z31" s="84"/>
      <c r="AA31" s="84"/>
      <c r="AB31" s="84"/>
      <c r="AC31" s="84"/>
      <c r="AD31" s="84"/>
    </row>
    <row r="32" spans="1:30" ht="30" customHeight="1" thickBot="1" x14ac:dyDescent="0.3">
      <c r="A32" s="292">
        <v>2</v>
      </c>
      <c r="B32" s="293"/>
      <c r="C32" s="251" t="s">
        <v>113</v>
      </c>
      <c r="D32" s="252"/>
      <c r="E32" s="253"/>
      <c r="F32" s="27"/>
      <c r="G32" s="12" t="s">
        <v>114</v>
      </c>
      <c r="H32" s="23"/>
      <c r="I32" s="254"/>
      <c r="J32" s="255"/>
      <c r="K32" s="255"/>
      <c r="L32" s="256"/>
      <c r="M32" s="20"/>
      <c r="N32" s="286"/>
      <c r="O32" s="287"/>
      <c r="P32" s="288"/>
      <c r="Q32" s="260"/>
      <c r="R32" s="261"/>
      <c r="S32" s="123"/>
      <c r="T32" s="262"/>
      <c r="U32" s="263"/>
      <c r="Y32" s="84"/>
      <c r="Z32" s="84"/>
      <c r="AA32" s="84"/>
      <c r="AB32" s="84"/>
      <c r="AC32" s="84"/>
      <c r="AD32" s="84"/>
    </row>
    <row r="33" spans="1:30" ht="91.5" customHeight="1" thickBot="1" x14ac:dyDescent="0.3">
      <c r="A33" s="249">
        <v>2.0099999999999998</v>
      </c>
      <c r="B33" s="250"/>
      <c r="C33" s="251" t="s">
        <v>115</v>
      </c>
      <c r="D33" s="252"/>
      <c r="E33" s="253"/>
      <c r="F33" s="27"/>
      <c r="G33" s="12" t="s">
        <v>131</v>
      </c>
      <c r="H33" s="23"/>
      <c r="I33" s="289"/>
      <c r="J33" s="290"/>
      <c r="K33" s="290"/>
      <c r="L33" s="291"/>
      <c r="M33" s="20"/>
      <c r="N33" s="286"/>
      <c r="O33" s="287"/>
      <c r="P33" s="288"/>
      <c r="Q33" s="260"/>
      <c r="R33" s="261"/>
      <c r="S33" s="123"/>
      <c r="T33" s="262"/>
      <c r="U33" s="263"/>
      <c r="Y33" s="84"/>
      <c r="Z33" s="84"/>
      <c r="AA33" s="84"/>
      <c r="AB33" s="84"/>
      <c r="AC33" s="84"/>
      <c r="AD33" s="84"/>
    </row>
    <row r="34" spans="1:30" ht="38.25" customHeight="1" thickBot="1" x14ac:dyDescent="0.3">
      <c r="A34" s="292">
        <v>3</v>
      </c>
      <c r="B34" s="293"/>
      <c r="C34" s="251" t="s">
        <v>116</v>
      </c>
      <c r="D34" s="252"/>
      <c r="E34" s="253"/>
      <c r="F34" s="28"/>
      <c r="G34" s="12" t="s">
        <v>117</v>
      </c>
      <c r="H34" s="23"/>
      <c r="I34" s="289"/>
      <c r="J34" s="290"/>
      <c r="K34" s="290"/>
      <c r="L34" s="291"/>
      <c r="M34" s="20"/>
      <c r="N34" s="286"/>
      <c r="O34" s="287"/>
      <c r="P34" s="288"/>
      <c r="Q34" s="260"/>
      <c r="R34" s="261"/>
      <c r="S34" s="123"/>
      <c r="T34" s="262"/>
      <c r="U34" s="263"/>
      <c r="Y34" s="84"/>
      <c r="Z34" s="84"/>
      <c r="AA34" s="84"/>
      <c r="AB34" s="84"/>
      <c r="AC34" s="84"/>
      <c r="AD34" s="84"/>
    </row>
    <row r="35" spans="1:30" ht="120" customHeight="1" thickBot="1" x14ac:dyDescent="0.3">
      <c r="A35" s="292">
        <v>4</v>
      </c>
      <c r="B35" s="293"/>
      <c r="C35" s="251" t="s">
        <v>118</v>
      </c>
      <c r="D35" s="252"/>
      <c r="E35" s="253"/>
      <c r="F35" s="27"/>
      <c r="G35" s="12" t="s">
        <v>119</v>
      </c>
      <c r="H35" s="23"/>
      <c r="I35" s="289"/>
      <c r="J35" s="290"/>
      <c r="K35" s="290"/>
      <c r="L35" s="291"/>
      <c r="M35" s="20"/>
      <c r="N35" s="286"/>
      <c r="O35" s="287"/>
      <c r="P35" s="288"/>
      <c r="Q35" s="260"/>
      <c r="R35" s="261"/>
      <c r="S35" s="123"/>
      <c r="T35" s="262"/>
      <c r="U35" s="263"/>
      <c r="Y35" s="84"/>
      <c r="Z35" s="84"/>
      <c r="AA35" s="84"/>
      <c r="AB35" s="84"/>
      <c r="AC35" s="84"/>
      <c r="AD35" s="84"/>
    </row>
    <row r="36" spans="1:30" ht="27" customHeight="1" thickBot="1" x14ac:dyDescent="0.3">
      <c r="A36" s="249">
        <v>4.01</v>
      </c>
      <c r="B36" s="250"/>
      <c r="C36" s="251" t="s">
        <v>120</v>
      </c>
      <c r="D36" s="252"/>
      <c r="E36" s="253"/>
      <c r="F36" s="27"/>
      <c r="G36" s="12" t="s">
        <v>106</v>
      </c>
      <c r="H36" s="23"/>
      <c r="I36" s="289"/>
      <c r="J36" s="290"/>
      <c r="K36" s="290"/>
      <c r="L36" s="291"/>
      <c r="M36" s="20"/>
      <c r="N36" s="286"/>
      <c r="O36" s="287"/>
      <c r="P36" s="288"/>
      <c r="Q36" s="260"/>
      <c r="R36" s="261"/>
      <c r="S36" s="123"/>
      <c r="T36" s="262"/>
      <c r="U36" s="263"/>
      <c r="Y36" s="84"/>
      <c r="Z36" s="84"/>
      <c r="AA36" s="84"/>
      <c r="AB36" s="84"/>
      <c r="AC36" s="84"/>
      <c r="AD36" s="84"/>
    </row>
    <row r="37" spans="1:30" ht="22.5" customHeight="1" thickBot="1" x14ac:dyDescent="0.25">
      <c r="A37" s="249">
        <v>4.0199999999999996</v>
      </c>
      <c r="B37" s="250"/>
      <c r="C37" s="251" t="s">
        <v>121</v>
      </c>
      <c r="D37" s="252"/>
      <c r="E37" s="253"/>
      <c r="F37" s="27"/>
      <c r="G37" s="12" t="s">
        <v>122</v>
      </c>
      <c r="H37" s="23"/>
      <c r="I37" s="289"/>
      <c r="J37" s="290"/>
      <c r="K37" s="290"/>
      <c r="L37" s="291"/>
      <c r="M37" s="20"/>
      <c r="N37" s="286"/>
      <c r="O37" s="287"/>
      <c r="P37" s="288"/>
      <c r="Q37" s="260"/>
      <c r="R37" s="261"/>
      <c r="S37" s="123"/>
      <c r="T37" s="262"/>
      <c r="U37" s="263"/>
    </row>
    <row r="38" spans="1:30" ht="33" customHeight="1" thickBot="1" x14ac:dyDescent="0.25">
      <c r="A38" s="292">
        <v>5</v>
      </c>
      <c r="B38" s="293"/>
      <c r="C38" s="251" t="s">
        <v>123</v>
      </c>
      <c r="D38" s="252"/>
      <c r="E38" s="253"/>
      <c r="F38" s="27"/>
      <c r="G38" s="12" t="s">
        <v>128</v>
      </c>
      <c r="H38" s="23"/>
      <c r="I38" s="289"/>
      <c r="J38" s="290"/>
      <c r="K38" s="290"/>
      <c r="L38" s="291"/>
      <c r="M38" s="20"/>
      <c r="N38" s="286"/>
      <c r="O38" s="287"/>
      <c r="P38" s="288"/>
      <c r="Q38" s="260"/>
      <c r="R38" s="261"/>
      <c r="S38" s="123"/>
      <c r="T38" s="262"/>
      <c r="U38" s="263"/>
    </row>
    <row r="39" spans="1:30" ht="94.5" customHeight="1" thickBot="1" x14ac:dyDescent="0.25">
      <c r="A39" s="249">
        <v>5.01</v>
      </c>
      <c r="B39" s="250"/>
      <c r="C39" s="251" t="s">
        <v>129</v>
      </c>
      <c r="D39" s="252"/>
      <c r="E39" s="253"/>
      <c r="F39" s="27"/>
      <c r="G39" s="12" t="s">
        <v>128</v>
      </c>
      <c r="H39" s="23"/>
      <c r="I39" s="289"/>
      <c r="J39" s="290"/>
      <c r="K39" s="290"/>
      <c r="L39" s="291"/>
      <c r="M39" s="20"/>
      <c r="N39" s="294"/>
      <c r="O39" s="295"/>
      <c r="P39" s="296"/>
      <c r="Q39" s="260"/>
      <c r="R39" s="261"/>
      <c r="S39" s="123"/>
      <c r="T39" s="262"/>
      <c r="U39" s="263"/>
    </row>
    <row r="40" spans="1:30" ht="38.25" customHeight="1" thickBot="1" x14ac:dyDescent="0.25">
      <c r="A40" s="249">
        <v>5.0199999999999996</v>
      </c>
      <c r="B40" s="250"/>
      <c r="C40" s="251" t="s">
        <v>124</v>
      </c>
      <c r="D40" s="252"/>
      <c r="E40" s="253"/>
      <c r="F40" s="27"/>
      <c r="G40" s="12" t="s">
        <v>128</v>
      </c>
      <c r="H40" s="23"/>
      <c r="I40" s="289"/>
      <c r="J40" s="290"/>
      <c r="K40" s="290"/>
      <c r="L40" s="291"/>
      <c r="M40" s="20"/>
      <c r="N40" s="286"/>
      <c r="O40" s="287"/>
      <c r="P40" s="288"/>
      <c r="Q40" s="260"/>
      <c r="R40" s="261"/>
      <c r="S40" s="123"/>
      <c r="T40" s="262"/>
      <c r="U40" s="263"/>
    </row>
    <row r="41" spans="1:30" ht="34.5" customHeight="1" x14ac:dyDescent="0.2">
      <c r="A41" s="249">
        <v>5.03</v>
      </c>
      <c r="B41" s="250"/>
      <c r="C41" s="251" t="s">
        <v>125</v>
      </c>
      <c r="D41" s="297"/>
      <c r="E41" s="298"/>
      <c r="F41" s="28"/>
      <c r="G41" s="12" t="s">
        <v>128</v>
      </c>
      <c r="H41" s="23"/>
      <c r="I41" s="289"/>
      <c r="J41" s="290"/>
      <c r="K41" s="290"/>
      <c r="L41" s="291"/>
      <c r="M41" s="20"/>
      <c r="N41" s="286"/>
      <c r="O41" s="287"/>
      <c r="P41" s="288"/>
      <c r="Q41" s="260"/>
      <c r="R41" s="261"/>
      <c r="S41" s="123"/>
      <c r="T41" s="262"/>
      <c r="U41" s="263"/>
    </row>
    <row r="42" spans="1:30" ht="30.75" customHeight="1" x14ac:dyDescent="0.2">
      <c r="A42" s="292"/>
      <c r="B42" s="293"/>
      <c r="C42" s="299"/>
      <c r="D42" s="297"/>
      <c r="E42" s="298"/>
      <c r="F42" s="28"/>
      <c r="G42" s="12"/>
      <c r="H42" s="23"/>
      <c r="I42" s="300"/>
      <c r="J42" s="300"/>
      <c r="K42" s="300"/>
      <c r="L42" s="300"/>
      <c r="M42" s="18"/>
      <c r="N42" s="294"/>
      <c r="O42" s="295"/>
      <c r="P42" s="296"/>
      <c r="Q42" s="260"/>
      <c r="R42" s="261"/>
      <c r="S42" s="123"/>
      <c r="T42" s="262"/>
      <c r="U42" s="263"/>
    </row>
    <row r="43" spans="1:30" ht="42" customHeight="1" x14ac:dyDescent="0.2">
      <c r="A43" s="292"/>
      <c r="B43" s="293"/>
      <c r="C43" s="299"/>
      <c r="D43" s="297"/>
      <c r="E43" s="298"/>
      <c r="F43" s="27"/>
      <c r="G43" s="12"/>
      <c r="H43" s="23"/>
      <c r="I43" s="300"/>
      <c r="J43" s="300"/>
      <c r="K43" s="300"/>
      <c r="L43" s="300"/>
      <c r="M43" s="18"/>
      <c r="N43" s="286"/>
      <c r="O43" s="287"/>
      <c r="P43" s="288"/>
      <c r="Q43" s="260"/>
      <c r="R43" s="261"/>
      <c r="S43" s="123"/>
      <c r="T43" s="262"/>
      <c r="U43" s="263"/>
    </row>
    <row r="44" spans="1:30" ht="42" customHeight="1" x14ac:dyDescent="0.2">
      <c r="A44" s="292"/>
      <c r="B44" s="293"/>
      <c r="C44" s="299"/>
      <c r="D44" s="297"/>
      <c r="E44" s="298"/>
      <c r="F44" s="27"/>
      <c r="G44" s="12"/>
      <c r="H44" s="23"/>
      <c r="I44" s="300"/>
      <c r="J44" s="300"/>
      <c r="K44" s="300"/>
      <c r="L44" s="300"/>
      <c r="M44" s="18"/>
      <c r="N44" s="286"/>
      <c r="O44" s="287"/>
      <c r="P44" s="288"/>
      <c r="Q44" s="260"/>
      <c r="R44" s="261"/>
      <c r="S44" s="123"/>
      <c r="T44" s="262"/>
      <c r="U44" s="263"/>
    </row>
    <row r="45" spans="1:30" ht="42" customHeight="1" x14ac:dyDescent="0.2">
      <c r="A45" s="292"/>
      <c r="B45" s="293"/>
      <c r="C45" s="301"/>
      <c r="D45" s="302"/>
      <c r="E45" s="303"/>
      <c r="F45" s="27"/>
      <c r="G45" s="12"/>
      <c r="H45" s="23"/>
      <c r="I45" s="300"/>
      <c r="J45" s="300"/>
      <c r="K45" s="300"/>
      <c r="L45" s="300"/>
      <c r="M45" s="18"/>
      <c r="N45" s="294"/>
      <c r="O45" s="295"/>
      <c r="P45" s="296"/>
      <c r="Q45" s="260"/>
      <c r="R45" s="261"/>
      <c r="S45" s="123"/>
      <c r="T45" s="262"/>
      <c r="U45" s="263"/>
    </row>
    <row r="46" spans="1:30" ht="42" customHeight="1" x14ac:dyDescent="0.2">
      <c r="A46" s="292"/>
      <c r="B46" s="293"/>
      <c r="C46" s="301"/>
      <c r="D46" s="302"/>
      <c r="E46" s="303"/>
      <c r="F46" s="27"/>
      <c r="G46" s="12"/>
      <c r="H46" s="23"/>
      <c r="I46" s="300"/>
      <c r="J46" s="300"/>
      <c r="K46" s="300"/>
      <c r="L46" s="300"/>
      <c r="M46" s="18"/>
      <c r="N46" s="286"/>
      <c r="O46" s="287"/>
      <c r="P46" s="288"/>
      <c r="Q46" s="260"/>
      <c r="R46" s="261"/>
      <c r="S46" s="123"/>
      <c r="T46" s="262"/>
      <c r="U46" s="263"/>
    </row>
    <row r="47" spans="1:30" ht="42" customHeight="1" thickBot="1" x14ac:dyDescent="0.25">
      <c r="A47" s="304"/>
      <c r="B47" s="305"/>
      <c r="C47" s="306"/>
      <c r="D47" s="307"/>
      <c r="E47" s="308"/>
      <c r="F47" s="4"/>
      <c r="G47" s="4"/>
      <c r="H47" s="24"/>
      <c r="I47" s="309"/>
      <c r="J47" s="309"/>
      <c r="K47" s="309"/>
      <c r="L47" s="309"/>
      <c r="M47" s="22"/>
      <c r="N47" s="310"/>
      <c r="O47" s="311"/>
      <c r="P47" s="312"/>
      <c r="Q47" s="313"/>
      <c r="R47" s="314"/>
      <c r="S47" s="125"/>
      <c r="T47" s="315"/>
      <c r="U47" s="316"/>
    </row>
    <row r="55" spans="10:10" s="83" customFormat="1" ht="15" x14ac:dyDescent="0.25">
      <c r="J55" s="84"/>
    </row>
    <row r="56" spans="10:10" s="83" customFormat="1" ht="15" x14ac:dyDescent="0.25">
      <c r="J56" s="84"/>
    </row>
    <row r="57" spans="10:10" s="83" customFormat="1" ht="15" x14ac:dyDescent="0.25">
      <c r="J57" s="84"/>
    </row>
    <row r="58" spans="10:10" s="83" customFormat="1" ht="15" x14ac:dyDescent="0.25">
      <c r="J58" s="84"/>
    </row>
    <row r="59" spans="10:10" s="83" customFormat="1" ht="15" x14ac:dyDescent="0.25">
      <c r="J59" s="84"/>
    </row>
    <row r="60" spans="10:10" s="83" customFormat="1" ht="15" x14ac:dyDescent="0.25">
      <c r="J60" s="84"/>
    </row>
    <row r="61" spans="10:10" s="83" customFormat="1" ht="15" x14ac:dyDescent="0.25">
      <c r="J61" s="84"/>
    </row>
    <row r="62" spans="10:10" s="83" customFormat="1" ht="15" x14ac:dyDescent="0.25">
      <c r="J62" s="84"/>
    </row>
    <row r="63" spans="10:10" s="83" customFormat="1" ht="15" x14ac:dyDescent="0.25">
      <c r="J63" s="84"/>
    </row>
    <row r="64" spans="10:10" s="83" customFormat="1" ht="15" x14ac:dyDescent="0.25">
      <c r="J64" s="84"/>
    </row>
    <row r="65" spans="10:10" s="83" customFormat="1" ht="15" x14ac:dyDescent="0.25">
      <c r="J65" s="84"/>
    </row>
    <row r="66" spans="10:10" s="83" customFormat="1" ht="15" x14ac:dyDescent="0.25">
      <c r="J66" s="84"/>
    </row>
    <row r="67" spans="10:10" s="83" customFormat="1" ht="15" x14ac:dyDescent="0.25">
      <c r="J67" s="84"/>
    </row>
    <row r="68" spans="10:10" s="83" customFormat="1" ht="15" x14ac:dyDescent="0.25">
      <c r="J68" s="84"/>
    </row>
    <row r="69" spans="10:10" s="83" customFormat="1" ht="15" x14ac:dyDescent="0.25">
      <c r="J69" s="84"/>
    </row>
    <row r="70" spans="10:10" s="83" customFormat="1" ht="15" x14ac:dyDescent="0.25">
      <c r="J70" s="84"/>
    </row>
    <row r="71" spans="10:10" s="83" customFormat="1" ht="15" x14ac:dyDescent="0.25">
      <c r="J71" s="84"/>
    </row>
    <row r="72" spans="10:10" s="83" customFormat="1" ht="15" x14ac:dyDescent="0.25">
      <c r="J72" s="84"/>
    </row>
    <row r="73" spans="10:10" s="83" customFormat="1" ht="15" x14ac:dyDescent="0.25">
      <c r="J73" s="84"/>
    </row>
    <row r="74" spans="10:10" s="83" customFormat="1" ht="15" x14ac:dyDescent="0.25">
      <c r="J74" s="84"/>
    </row>
    <row r="75" spans="10:10" s="83" customFormat="1" ht="15" x14ac:dyDescent="0.25">
      <c r="J75" s="84"/>
    </row>
    <row r="76" spans="10:10" s="83" customFormat="1" ht="15" x14ac:dyDescent="0.25">
      <c r="J76" s="84"/>
    </row>
    <row r="77" spans="10:10" s="83" customFormat="1" ht="15" x14ac:dyDescent="0.25">
      <c r="J77" s="84"/>
    </row>
    <row r="78" spans="10:10" s="83" customFormat="1" ht="15" x14ac:dyDescent="0.25">
      <c r="J78" s="84"/>
    </row>
    <row r="79" spans="10:10" s="83" customFormat="1" ht="15" x14ac:dyDescent="0.25">
      <c r="J79" s="84"/>
    </row>
    <row r="80" spans="10:10" s="83" customFormat="1" ht="15" x14ac:dyDescent="0.25">
      <c r="J80" s="84"/>
    </row>
    <row r="81" spans="10:10" s="83" customFormat="1" ht="15" x14ac:dyDescent="0.25">
      <c r="J81" s="84"/>
    </row>
  </sheetData>
  <mergeCells count="166">
    <mergeCell ref="A47:B47"/>
    <mergeCell ref="C47:E47"/>
    <mergeCell ref="I47:L47"/>
    <mergeCell ref="N47:P47"/>
    <mergeCell ref="Q47:R47"/>
    <mergeCell ref="T47:U47"/>
    <mergeCell ref="A46:B46"/>
    <mergeCell ref="C46:E46"/>
    <mergeCell ref="I46:L46"/>
    <mergeCell ref="N46:P46"/>
    <mergeCell ref="Q46:R46"/>
    <mergeCell ref="T46:U46"/>
    <mergeCell ref="A45:B45"/>
    <mergeCell ref="C45:E45"/>
    <mergeCell ref="I45:L45"/>
    <mergeCell ref="N45:P45"/>
    <mergeCell ref="Q45:R45"/>
    <mergeCell ref="T45:U45"/>
    <mergeCell ref="A44:B44"/>
    <mergeCell ref="C44:E44"/>
    <mergeCell ref="I44:L44"/>
    <mergeCell ref="N44:P44"/>
    <mergeCell ref="Q44:R44"/>
    <mergeCell ref="T44:U44"/>
    <mergeCell ref="A43:B43"/>
    <mergeCell ref="C43:E43"/>
    <mergeCell ref="I43:L43"/>
    <mergeCell ref="N43:P43"/>
    <mergeCell ref="Q43:R43"/>
    <mergeCell ref="T43:U43"/>
    <mergeCell ref="A42:B42"/>
    <mergeCell ref="C42:E42"/>
    <mergeCell ref="I42:L42"/>
    <mergeCell ref="N42:P42"/>
    <mergeCell ref="Q42:R42"/>
    <mergeCell ref="T42:U42"/>
    <mergeCell ref="A41:B41"/>
    <mergeCell ref="C41:E41"/>
    <mergeCell ref="I41:L41"/>
    <mergeCell ref="N41:P41"/>
    <mergeCell ref="Q41:R41"/>
    <mergeCell ref="T41:U41"/>
    <mergeCell ref="A40:B40"/>
    <mergeCell ref="C40:E40"/>
    <mergeCell ref="I40:L40"/>
    <mergeCell ref="N40:P40"/>
    <mergeCell ref="Q40:R40"/>
    <mergeCell ref="T40:U40"/>
    <mergeCell ref="A39:B39"/>
    <mergeCell ref="C39:E39"/>
    <mergeCell ref="I39:L39"/>
    <mergeCell ref="N39:P39"/>
    <mergeCell ref="Q39:R39"/>
    <mergeCell ref="T39:U39"/>
    <mergeCell ref="A38:B38"/>
    <mergeCell ref="C38:E38"/>
    <mergeCell ref="I38:L38"/>
    <mergeCell ref="N38:P38"/>
    <mergeCell ref="Q38:R38"/>
    <mergeCell ref="T38:U38"/>
    <mergeCell ref="A37:B37"/>
    <mergeCell ref="C37:E37"/>
    <mergeCell ref="I37:L37"/>
    <mergeCell ref="N37:P37"/>
    <mergeCell ref="Q37:R37"/>
    <mergeCell ref="T37:U37"/>
    <mergeCell ref="A36:B36"/>
    <mergeCell ref="C36:E36"/>
    <mergeCell ref="I36:L36"/>
    <mergeCell ref="N36:P36"/>
    <mergeCell ref="Q36:R36"/>
    <mergeCell ref="T36:U36"/>
    <mergeCell ref="A35:B35"/>
    <mergeCell ref="C35:E35"/>
    <mergeCell ref="I35:L35"/>
    <mergeCell ref="N35:P35"/>
    <mergeCell ref="Q35:R35"/>
    <mergeCell ref="T35:U35"/>
    <mergeCell ref="A34:B34"/>
    <mergeCell ref="C34:E34"/>
    <mergeCell ref="I34:L34"/>
    <mergeCell ref="N34:P34"/>
    <mergeCell ref="Q34:R34"/>
    <mergeCell ref="T34:U34"/>
    <mergeCell ref="A33:B33"/>
    <mergeCell ref="C33:E33"/>
    <mergeCell ref="I33:L33"/>
    <mergeCell ref="N33:P33"/>
    <mergeCell ref="Q33:R33"/>
    <mergeCell ref="T33:U33"/>
    <mergeCell ref="A32:B32"/>
    <mergeCell ref="C32:E32"/>
    <mergeCell ref="I32:L32"/>
    <mergeCell ref="N32:P32"/>
    <mergeCell ref="Q32:R32"/>
    <mergeCell ref="T32:U32"/>
    <mergeCell ref="A31:B31"/>
    <mergeCell ref="C31:E31"/>
    <mergeCell ref="I31:L31"/>
    <mergeCell ref="N31:P31"/>
    <mergeCell ref="Q31:R31"/>
    <mergeCell ref="T31:U31"/>
    <mergeCell ref="A30:B30"/>
    <mergeCell ref="C30:E30"/>
    <mergeCell ref="I30:L30"/>
    <mergeCell ref="N30:P30"/>
    <mergeCell ref="Q30:R30"/>
    <mergeCell ref="T30:U30"/>
    <mergeCell ref="A29:B29"/>
    <mergeCell ref="C29:E29"/>
    <mergeCell ref="I29:L29"/>
    <mergeCell ref="N29:P29"/>
    <mergeCell ref="Q29:R29"/>
    <mergeCell ref="T29:U29"/>
    <mergeCell ref="N26:P27"/>
    <mergeCell ref="Q26:R27"/>
    <mergeCell ref="S26:S27"/>
    <mergeCell ref="T26:U27"/>
    <mergeCell ref="A28:B28"/>
    <mergeCell ref="C28:E28"/>
    <mergeCell ref="I28:L28"/>
    <mergeCell ref="N28:P28"/>
    <mergeCell ref="Q28:R28"/>
    <mergeCell ref="T28:U28"/>
    <mergeCell ref="A25:G25"/>
    <mergeCell ref="H25:L25"/>
    <mergeCell ref="M25:U25"/>
    <mergeCell ref="A26:B27"/>
    <mergeCell ref="C26:E27"/>
    <mergeCell ref="F26:F27"/>
    <mergeCell ref="G26:G27"/>
    <mergeCell ref="H26:H27"/>
    <mergeCell ref="I26:L27"/>
    <mergeCell ref="M26:M27"/>
    <mergeCell ref="A9:U9"/>
    <mergeCell ref="A11:C11"/>
    <mergeCell ref="J11:L11"/>
    <mergeCell ref="M11:O11"/>
    <mergeCell ref="R11:T23"/>
    <mergeCell ref="A13:B13"/>
    <mergeCell ref="J13:K13"/>
    <mergeCell ref="A19:C19"/>
    <mergeCell ref="J21:K21"/>
    <mergeCell ref="M21:M24"/>
    <mergeCell ref="N21:N24"/>
    <mergeCell ref="O21:O24"/>
    <mergeCell ref="J23:K23"/>
    <mergeCell ref="M13:M16"/>
    <mergeCell ref="N13:N16"/>
    <mergeCell ref="O13:O16"/>
    <mergeCell ref="A15:B15"/>
    <mergeCell ref="J15:K15"/>
    <mergeCell ref="A17:C17"/>
    <mergeCell ref="J17:K17"/>
    <mergeCell ref="M17:M20"/>
    <mergeCell ref="N17:N20"/>
    <mergeCell ref="O17:O20"/>
    <mergeCell ref="F2:I2"/>
    <mergeCell ref="K2:L2"/>
    <mergeCell ref="M2:N2"/>
    <mergeCell ref="F3:N3"/>
    <mergeCell ref="F4:G4"/>
    <mergeCell ref="M4:N4"/>
    <mergeCell ref="F5:G5"/>
    <mergeCell ref="M5:N5"/>
    <mergeCell ref="F6:G6"/>
  </mergeCells>
  <conditionalFormatting sqref="M43:M47">
    <cfRule type="cellIs" dxfId="29" priority="59" stopIfTrue="1" operator="equal">
      <formula>"High"</formula>
    </cfRule>
    <cfRule type="cellIs" dxfId="28" priority="60" stopIfTrue="1" operator="equal">
      <formula>"Moderate"</formula>
    </cfRule>
    <cfRule type="cellIs" dxfId="27" priority="61" stopIfTrue="1" operator="equal">
      <formula>"Low"</formula>
    </cfRule>
  </conditionalFormatting>
  <conditionalFormatting sqref="M43:M47">
    <cfRule type="cellIs" dxfId="26" priority="56" stopIfTrue="1" operator="equal">
      <formula>"High"</formula>
    </cfRule>
    <cfRule type="cellIs" dxfId="25" priority="57" stopIfTrue="1" operator="equal">
      <formula>"Moderate"</formula>
    </cfRule>
    <cfRule type="cellIs" dxfId="24" priority="58" stopIfTrue="1" operator="equal">
      <formula>"Low"</formula>
    </cfRule>
  </conditionalFormatting>
  <conditionalFormatting sqref="M5:N5">
    <cfRule type="cellIs" dxfId="23" priority="49" operator="lessThan">
      <formula>2</formula>
    </cfRule>
    <cfRule type="cellIs" dxfId="22" priority="50" operator="lessThan">
      <formula>2</formula>
    </cfRule>
    <cfRule type="cellIs" dxfId="21" priority="51" operator="between">
      <formula>2</formula>
      <formula>3.5</formula>
    </cfRule>
    <cfRule type="cellIs" dxfId="20" priority="52" operator="greaterThan">
      <formula>3.5</formula>
    </cfRule>
  </conditionalFormatting>
  <conditionalFormatting sqref="M5">
    <cfRule type="cellIs" dxfId="19" priority="53" operator="greaterThan">
      <formula>65</formula>
    </cfRule>
    <cfRule type="cellIs" dxfId="18" priority="54" operator="between">
      <formula>39.99</formula>
      <formula>65.1</formula>
    </cfRule>
    <cfRule type="cellIs" dxfId="17" priority="55" operator="lessThanOrEqual">
      <formula>39.99</formula>
    </cfRule>
  </conditionalFormatting>
  <conditionalFormatting sqref="M42">
    <cfRule type="cellIs" dxfId="16" priority="46" stopIfTrue="1" operator="equal">
      <formula>"High"</formula>
    </cfRule>
    <cfRule type="cellIs" dxfId="15" priority="47" stopIfTrue="1" operator="equal">
      <formula>"Moderate"</formula>
    </cfRule>
    <cfRule type="cellIs" dxfId="14" priority="48" stopIfTrue="1" operator="equal">
      <formula>"Low"</formula>
    </cfRule>
  </conditionalFormatting>
  <conditionalFormatting sqref="M42">
    <cfRule type="cellIs" dxfId="13" priority="43" stopIfTrue="1" operator="equal">
      <formula>"High"</formula>
    </cfRule>
    <cfRule type="cellIs" dxfId="12" priority="44" stopIfTrue="1" operator="equal">
      <formula>"Moderate"</formula>
    </cfRule>
    <cfRule type="cellIs" dxfId="11" priority="45" stopIfTrue="1" operator="equal">
      <formula>"Low"</formula>
    </cfRule>
  </conditionalFormatting>
  <conditionalFormatting sqref="M28:M41">
    <cfRule type="cellIs" dxfId="10" priority="40" stopIfTrue="1" operator="equal">
      <formula>"High"</formula>
    </cfRule>
    <cfRule type="cellIs" dxfId="9" priority="41" stopIfTrue="1" operator="equal">
      <formula>"Moderate"</formula>
    </cfRule>
    <cfRule type="cellIs" dxfId="8" priority="42" stopIfTrue="1" operator="equal">
      <formula>"Low"</formula>
    </cfRule>
  </conditionalFormatting>
  <conditionalFormatting sqref="H28:H41">
    <cfRule type="cellIs" dxfId="7" priority="9" operator="equal">
      <formula>"Existent - Adequate (Followed)"</formula>
    </cfRule>
    <cfRule type="cellIs" dxfId="6" priority="10" operator="equal">
      <formula>"Existent - Adequate (NOT Followed)"</formula>
    </cfRule>
    <cfRule type="cellIs" dxfId="5" priority="11" operator="equal">
      <formula>"Existent - Not Adequate"</formula>
    </cfRule>
    <cfRule type="cellIs" dxfId="4" priority="12" operator="equal">
      <formula>"Non Existent"</formula>
    </cfRule>
  </conditionalFormatting>
  <conditionalFormatting sqref="H42:H47">
    <cfRule type="cellIs" dxfId="3" priority="1" operator="equal">
      <formula>"Existent - Adequate (Followed)"</formula>
    </cfRule>
    <cfRule type="cellIs" dxfId="2" priority="2" operator="equal">
      <formula>"Existent - Adequate (NOT Followed)"</formula>
    </cfRule>
    <cfRule type="cellIs" dxfId="1" priority="3" operator="equal">
      <formula>"Existent - Not Adequate"</formula>
    </cfRule>
    <cfRule type="cellIs" dxfId="0" priority="4" operator="equal">
      <formula>"Non Existent"</formula>
    </cfRule>
  </conditionalFormatting>
  <dataValidations count="2">
    <dataValidation type="list" allowBlank="1" showInputMessage="1" showErrorMessage="1" sqref="M28:M47">
      <formula1>$W$28:$W$32</formula1>
    </dataValidation>
    <dataValidation type="list" allowBlank="1" showInputMessage="1" showErrorMessage="1" sqref="H28:H47">
      <formula1>$Y$28:$Y$32</formula1>
    </dataValidation>
  </dataValidations>
  <pageMargins left="0.7" right="0.7" top="0.75" bottom="0.75" header="0.3" footer="0.3"/>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D7FD832BD4F744B4BBCBE8D81A7133" ma:contentTypeVersion="0" ma:contentTypeDescription="Create a new document." ma:contentTypeScope="" ma:versionID="6a491fd8094833c368f6a92dff365b58">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52BD0E-E551-4C66-AECB-CF1C17BF762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F3F31DC0-53EE-4EF7-8547-3D824E694371}">
  <ds:schemaRefs>
    <ds:schemaRef ds:uri="http://schemas.microsoft.com/sharepoint/v3/contenttype/forms"/>
  </ds:schemaRefs>
</ds:datastoreItem>
</file>

<file path=customXml/itemProps3.xml><?xml version="1.0" encoding="utf-8"?>
<ds:datastoreItem xmlns:ds="http://schemas.openxmlformats.org/officeDocument/2006/customXml" ds:itemID="{E10280F5-0F1A-40E4-8BC7-3C8443D466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 Page PPC Checklist</vt:lpstr>
      <vt:lpstr>WHY PPC to ISO-AS9100</vt:lpstr>
      <vt:lpstr>Contractor Info</vt:lpstr>
      <vt:lpstr>DPAS</vt:lpstr>
    </vt:vector>
  </TitlesOfParts>
  <Company>DCMA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ZGVQE18;Robert.Berardinelli@dcma.mil</dc:creator>
  <cp:lastModifiedBy>Berardinelli, Robert</cp:lastModifiedBy>
  <cp:lastPrinted>2015-03-09T15:17:01Z</cp:lastPrinted>
  <dcterms:created xsi:type="dcterms:W3CDTF">2013-01-28T18:46:56Z</dcterms:created>
  <dcterms:modified xsi:type="dcterms:W3CDTF">2018-08-23T17:06:25Z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0x0101001BD7FD832BD4F744B4BBCBE8D81A7133</vt:lpwstr>
  </property>
</Properties>
</file>