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C01919\Desktop\Annie - Data\CS\ECSS\"/>
    </mc:Choice>
  </mc:AlternateContent>
  <workbookProtection workbookAlgorithmName="SHA-512" workbookHashValue="hp+vZCrmJ4WF1DyD0FmqxrFD1etCJqeNZg0Kidl7QCMcIVMIWicU7iepuQ1kpVjXIGzp9Jg2sJc/HZx2106y1Q==" workbookSaltValue="Agsj0+gskW6yTnZaH5hPiQ==" workbookSpinCount="100000" lockStructure="1"/>
  <bookViews>
    <workbookView showHorizontalScroll="0" xWindow="0" yWindow="9240" windowWidth="28800" windowHeight="12090" tabRatio="610"/>
  </bookViews>
  <sheets>
    <sheet name="Survey" sheetId="2" r:id="rId1"/>
    <sheet name="Capability" sheetId="3" r:id="rId2"/>
    <sheet name="Dropdown" sheetId="4" state="hidden" r:id="rId3"/>
    <sheet name="Contract Mgmt Office" sheetId="5" state="hidden" r:id="rId4"/>
    <sheet name="Program" sheetId="9" state="hidden" r:id="rId5"/>
    <sheet name="Contract Mgmt Office (2)" sheetId="15" state="hidden" r:id="rId6"/>
    <sheet name="Customer L2" sheetId="13" state="hidden" r:id="rId7"/>
    <sheet name="Sheet1" sheetId="16" state="hidden" r:id="rId8"/>
  </sheets>
  <definedNames>
    <definedName name="_1">'Customer L2'!$B$2:$B$36</definedName>
    <definedName name="_10">'Customer L2'!$B$143:$B$149</definedName>
    <definedName name="_11">'Customer L2'!$B$153:$B$165</definedName>
    <definedName name="_12">'Customer L2'!$B$166:$B$182</definedName>
    <definedName name="_13">'Customer L2'!$B$134:$B$149</definedName>
    <definedName name="_13P">Program!$A$322:$A$327</definedName>
    <definedName name="_14">'Customer L2'!$B$121</definedName>
    <definedName name="_15">'Contract Mgmt Office (2)'!$A$2:$A$13</definedName>
    <definedName name="_16">'Contract Mgmt Office (2)'!$A$14:$A$61</definedName>
    <definedName name="_17">'Contract Mgmt Office (2)'!$A$62:$A$70</definedName>
    <definedName name="_18">'Contract Mgmt Office (2)'!$A$71:$A$80</definedName>
    <definedName name="_19">'Customer L2'!$B$150:$B$165</definedName>
    <definedName name="_1P">Program!$A$2:$A$93</definedName>
    <definedName name="_2">'Customer L2'!$B$38:$B$73</definedName>
    <definedName name="_2P">Program!$A$94:$A$179</definedName>
    <definedName name="_3">'Customer L2'!$B$75</definedName>
    <definedName name="_4">'Customer L2'!$B$77:$B$80</definedName>
    <definedName name="_5">'Customer L2'!$B$82</definedName>
    <definedName name="_6">'Customer L2'!$B$84:$B$85</definedName>
    <definedName name="_7">'Customer L2'!$B$87:$B$90</definedName>
    <definedName name="_7P">Program!$A$180:$A$194</definedName>
    <definedName name="_8">'Customer L2'!$B$92:$B$119</definedName>
    <definedName name="_8P">Program!$A$205:$A$321</definedName>
    <definedName name="_9">'Customer L2'!$B$123:$B$133</definedName>
    <definedName name="_9P">Program!$A$195:$A$204</definedName>
    <definedName name="_xlnm._FilterDatabase" localSheetId="3" hidden="1">'Contract Mgmt Office'!$A$1:$B$80</definedName>
    <definedName name="_xlnm._FilterDatabase" localSheetId="5" hidden="1">'Contract Mgmt Office (2)'!$A$1:$B$80</definedName>
    <definedName name="_xlnm._FilterDatabase" localSheetId="4" hidden="1">Program!$A$1:$L$327</definedName>
    <definedName name="_xlnm._FilterDatabase" localSheetId="0" hidden="1">Survey!$A$1:$B$6</definedName>
    <definedName name="CENTERS" localSheetId="5">'Contract Mgmt Office (2)'!$A$2:$A$13</definedName>
    <definedName name="CENTERS">'Contract Mgmt Office'!$A$2:$A$13</definedName>
    <definedName name="CMOs" localSheetId="5">'Contract Mgmt Office (2)'!$A$14:$A$61</definedName>
    <definedName name="CMOs">'Contract Mgmt Office'!$A$14:$A$61</definedName>
    <definedName name="GROUPs" localSheetId="5">'Contract Mgmt Office (2)'!$A$62:$A$70</definedName>
    <definedName name="GROUPs">'Contract Mgmt Office'!$A$62:$A$70</definedName>
    <definedName name="HQs" localSheetId="5">'Contract Mgmt Office (2)'!$A$71:$A$80</definedName>
    <definedName name="HQs">'Contract Mgmt Office'!$A$71:$A$80</definedName>
    <definedName name="owssvr" localSheetId="6" hidden="1">'Customer L2'!$A$1:$C$206</definedName>
    <definedName name="_xlnm.Print_Area" localSheetId="0">Survey!$A$1:$C$29</definedName>
    <definedName name="Select2" localSheetId="5">'Contract Mgmt Office (2)'!$A$2:$B$13</definedName>
    <definedName name="Select2">'Contract Mgmt Office'!$A$2:$B$13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4" i="13" l="1"/>
  <c r="B150" i="13"/>
  <c r="B166" i="13"/>
  <c r="B122" i="13"/>
  <c r="B91" i="13"/>
  <c r="B86" i="13"/>
  <c r="B83" i="13"/>
  <c r="B76" i="13"/>
  <c r="A71" i="15" l="1"/>
  <c r="A62" i="15"/>
  <c r="A14" i="15"/>
  <c r="B190" i="13"/>
  <c r="B74" i="13"/>
  <c r="B37" i="13"/>
  <c r="A14" i="5"/>
  <c r="C17" i="2" l="1"/>
  <c r="A71" i="5"/>
  <c r="A62" i="5"/>
  <c r="C19" i="2" l="1"/>
  <c r="D17" i="2"/>
</calcChain>
</file>

<file path=xl/connections.xml><?xml version="1.0" encoding="utf-8"?>
<connections xmlns="http://schemas.openxmlformats.org/spreadsheetml/2006/main">
  <connection id="1" odcFile="C:\Users\DC01919\AppData\Local\Microsoft\Windows\INetCache\IE\Z3L5D7ZS\owssvr.iqy" keepAlive="1" name="owssvr" type="5" refreshedVersion="6" minRefreshableVersion="3" saveData="1">
    <dbPr connection="Provider=Microsoft.Office.List.OLEDB.2.0;Data Source=&quot;&quot;;ApplicationName=Excel;Version=12.0.0.0" command="&lt;LIST&gt;&lt;VIEWGUID&gt;{27736B4D-89C8-4BF9-9198-D27B4A1186FD}&lt;/VIEWGUID&gt;&lt;LISTNAME&gt;{2E4A9245-F36B-499B-A907-2CAFF6E0CA76}&lt;/LISTNAME&gt;&lt;LISTWEB&gt;https://360.dcma.mil/projects/ProgramSupport/CS/_vti_bin&lt;/LISTWEB&gt;&lt;LISTSUBWEB&gt;&lt;/LISTSUBWEB&gt;&lt;ROOTFOLDER&gt;/projects/ProgramSupport/CS/Lists/Ref_Customer_L2&lt;/ROOTFOLDER&gt;&lt;/LIST&gt;" commandType="5"/>
  </connection>
</connections>
</file>

<file path=xl/sharedStrings.xml><?xml version="1.0" encoding="utf-8"?>
<sst xmlns="http://schemas.openxmlformats.org/spreadsheetml/2006/main" count="1699" uniqueCount="725">
  <si>
    <t>Definition</t>
  </si>
  <si>
    <t>Process(es)</t>
  </si>
  <si>
    <t>Talent Management</t>
  </si>
  <si>
    <t>Provides the oversight and guidance for recruiting, employing, training, and supporting employees until retirement or departure.</t>
  </si>
  <si>
    <t>Employee Data, Training Programs, EEO and Diversity, Union Interactions, Health and Wellness Programs, Personnel Safety, Performance, and Awards</t>
  </si>
  <si>
    <t>Stewardship</t>
  </si>
  <si>
    <t>Ensures the proper and efficient usage of Agency resources.</t>
  </si>
  <si>
    <t>Budget Formulation and Execution, FIAR Program Efforts, MICP, Mission Reviews, and Manpower Management</t>
  </si>
  <si>
    <t>Program Support</t>
  </si>
  <si>
    <t>Work with, and on behalf of, the program office to ensure success of a given program.</t>
  </si>
  <si>
    <t>Superior Supplier Determinations, Corporate Management Council Interactions, Process Analysis, Workforce Analysis, Financial Analysis, Investment Decision Analysis, and Management Analysis</t>
  </si>
  <si>
    <t>Product Acceptance, Delivery, and Proper Payment</t>
  </si>
  <si>
    <t>Ensures that products and services received meet the terms of the contract and that payments made are correct.</t>
  </si>
  <si>
    <t>Planning and Programming</t>
  </si>
  <si>
    <t>Aligns program requirements to the Agency’s long-range strategies.</t>
  </si>
  <si>
    <t>Council Management, POM Submissions, Program Change Requests, Strategic Plan Development and Monitoring, Organizational Performance Assessments, and Business Capability Framework Oversight.</t>
  </si>
  <si>
    <t>Negotiation Intelligence</t>
  </si>
  <si>
    <t>Provides information to buyers so they can manage risk and reduce the costs of their future acquisitions.</t>
  </si>
  <si>
    <t>Technical Support to Negotiations, Pre-Award Surveys, Proposal Analysis, and Should Cost Reports</t>
  </si>
  <si>
    <t>Information Technology Management</t>
  </si>
  <si>
    <t>Provides and maintains the equipment and services to meet the needs of the business.</t>
  </si>
  <si>
    <t>Hardware Acquisition, Maintenance, and Management, Software Acquisition and Management, Cybersecurity, Software Development, and Business Solution Implementation</t>
  </si>
  <si>
    <t>Indirect Cost Control</t>
  </si>
  <si>
    <t>Efforts to ensure that a contractor’s indirect costs (those that cannot be identified with a single contract or grant) are reasonable, allocable, and allowable.</t>
  </si>
  <si>
    <t>Negotiating Rates, Technical Support to Indirect Cost Analysis, Overhead Should-Cost Reviews, and Process Reviews</t>
  </si>
  <si>
    <t>Assesses the ability of the Defense industrial base to meet the nation’s needs and that the essential work of the Agency will continue in all circumstances.</t>
  </si>
  <si>
    <t>Critical Asset Analysis, Hazard Impact and Surge Analysis, Mission Essential Function Identification, Economic Viability Assessments, and Supply Chain Network Analysis</t>
  </si>
  <si>
    <t>Corporate Governance</t>
  </si>
  <si>
    <t>Leases, Inter-Service Support Agreements, Utilities, Renovation Projects, Moves, Vehicle Fleet, and Logistical Support</t>
  </si>
  <si>
    <t>Contractor Effectiveness</t>
  </si>
  <si>
    <t>Assesses the contractor’s ability for maintaining effective and reliable control over internal operations and subcontractor performance.</t>
  </si>
  <si>
    <t>Contractor Business System Evaluations, Quality Management System Audits, and Surveillance &amp; Process Reviews</t>
  </si>
  <si>
    <t>Contract Maintenance</t>
  </si>
  <si>
    <t>Internal day-to-day efforts to maintain the contract management database and contract files (MOCAS) so that contract close automatically.</t>
  </si>
  <si>
    <t>Agency Mission Assurance</t>
  </si>
  <si>
    <t>Agency Mission Assurance, Emergency Management, Counter Intelligence, Physical Security, Insider Threat, Operational Security, and Anti-Terrorism/Force</t>
  </si>
  <si>
    <t>Capability</t>
  </si>
  <si>
    <t>CENTERs</t>
  </si>
  <si>
    <t>CMOs</t>
  </si>
  <si>
    <t>GROUPs</t>
  </si>
  <si>
    <t>HQs</t>
  </si>
  <si>
    <t>OrgGroupL1</t>
  </si>
  <si>
    <t>ID</t>
  </si>
  <si>
    <t>FINANCIAL AND BUSINESS OPERATIONS EXECUTIVE DIRECTORATE</t>
  </si>
  <si>
    <t>G3</t>
  </si>
  <si>
    <t>DCMA LOCKHEED MARTIN DENVER</t>
  </si>
  <si>
    <t>G2</t>
  </si>
  <si>
    <t>DCMA PALMDALE</t>
  </si>
  <si>
    <t>DCMA CARSON</t>
  </si>
  <si>
    <t>DCMA AIMO</t>
  </si>
  <si>
    <t>DCMA LOCKHEED MARTIN FORT WORTH</t>
  </si>
  <si>
    <t>DCMA SPECIAL PROGRAMS SOUTH</t>
  </si>
  <si>
    <t>HUMAN CAPITAL EXECUTIVE DIRECTORATE</t>
  </si>
  <si>
    <t>DCMA HARTFORD</t>
  </si>
  <si>
    <t>DCMA MANASSAS</t>
  </si>
  <si>
    <t>DCMA SIKORSKY AIRCRAFT STRATFORD</t>
  </si>
  <si>
    <t>DCMA ORLANDO</t>
  </si>
  <si>
    <t>DCMA RAYTHEON TEWKSBURY</t>
  </si>
  <si>
    <t>DCMA PHOENIX</t>
  </si>
  <si>
    <t>DCMA DAYTON</t>
  </si>
  <si>
    <t>DCMA DALLAS</t>
  </si>
  <si>
    <t>DCMA LOCKHEED MARTIN MARIETTA</t>
  </si>
  <si>
    <t>DCMA GARDEN CITY</t>
  </si>
  <si>
    <t>DCMA NASA PRODUCT OPERATIONS</t>
  </si>
  <si>
    <t>DCMA DETROIT</t>
  </si>
  <si>
    <t>DCMA HUNTSVILLE</t>
  </si>
  <si>
    <t>DCMA PACIFIC (SINGAPORE)</t>
  </si>
  <si>
    <t>CORPORATE OPERATIONS DIRECTORATE</t>
  </si>
  <si>
    <t>TECHNICAL EXECUTIVE DIRECTORATE</t>
  </si>
  <si>
    <t>DCMA BOEING PHILADELPHIA</t>
  </si>
  <si>
    <t>DCMA SPRINGFIELD</t>
  </si>
  <si>
    <t>DCMA LOCKHEED MARTIN MOORESTOWN</t>
  </si>
  <si>
    <t>DCMA HAMPTON</t>
  </si>
  <si>
    <t>DCMA BELL HELICOPTER FORT WORTH</t>
  </si>
  <si>
    <t>DCMA INTERNATIONAL DIRECTORATE</t>
  </si>
  <si>
    <t>DCMA SPECIAL PROGRAMS DIRECTORATE</t>
  </si>
  <si>
    <t>DCMA SPECIAL PROGRAMS EAST</t>
  </si>
  <si>
    <t>DCMA SPECIAL PROGRAMS WEST</t>
  </si>
  <si>
    <t>DCMA PHILADELPHIA</t>
  </si>
  <si>
    <t>DCMA BALTIMORE</t>
  </si>
  <si>
    <t>DCMA NAVAL SPECIAL EMPHASIS OPERATIONS</t>
  </si>
  <si>
    <t>DCMA LOCKHEED MARTIN SUNNYVALE</t>
  </si>
  <si>
    <t>DCMA RAYTHEON TUCSON</t>
  </si>
  <si>
    <t>DCMA LOS ANGELES</t>
  </si>
  <si>
    <t>DCMA AMERICAS</t>
  </si>
  <si>
    <t>DCMA MIDDLE EAST</t>
  </si>
  <si>
    <t>AIRCRAFT OPERATIONS EXECUTIVE DIRECTORATE</t>
  </si>
  <si>
    <t>DCMA AIRCRAFT PROPULSION OPERATIONS</t>
  </si>
  <si>
    <t>DCMA SANTA ANA</t>
  </si>
  <si>
    <t>DCMA BOEING ST. LOUIS</t>
  </si>
  <si>
    <t>DCMA EUROPE</t>
  </si>
  <si>
    <t>PORTFOLIO MANAGEMENT AND BUSINESS INTEGRATION EXECUTIVE DIRECTORATE</t>
  </si>
  <si>
    <t>DCMA ATLANTA</t>
  </si>
  <si>
    <t>DCMA BOSTON</t>
  </si>
  <si>
    <t>DCMA LOCKHEED MARTIN ORLANDO</t>
  </si>
  <si>
    <t>DCMA STOCKTON</t>
  </si>
  <si>
    <t>CONTRACTS EXECUTIVE DIRECTORATE</t>
  </si>
  <si>
    <t>DCMA DENVER</t>
  </si>
  <si>
    <t>DCMA BOEING SEATTLE</t>
  </si>
  <si>
    <t>DCMA CHICAGO</t>
  </si>
  <si>
    <t>DCMA TWIN CITIES</t>
  </si>
  <si>
    <t>TERMINATIONS GROUP</t>
  </si>
  <si>
    <t>G4</t>
  </si>
  <si>
    <t>BUSINESS INTEGRATION CENTER</t>
  </si>
  <si>
    <t>G1</t>
  </si>
  <si>
    <t>EARNED VALUE MANAGEMENT SYSTEMS CENTER</t>
  </si>
  <si>
    <t>PACKAGING GROUP</t>
  </si>
  <si>
    <t>TRANSPORTATION GROUP</t>
  </si>
  <si>
    <t>COMBAT SUPPORT CENTER</t>
  </si>
  <si>
    <t>PLANT CLEARANCE GROUP</t>
  </si>
  <si>
    <t>CONTRACTOR PURCHASING SYSTEM REVIEW GROUP</t>
  </si>
  <si>
    <t>FUNCTIONAL INFORMATION RESOURCE MANAGEMENT CENTER</t>
  </si>
  <si>
    <t>LOGISTICS CENTER</t>
  </si>
  <si>
    <t>BUSINESS OPERATIONS CENTER</t>
  </si>
  <si>
    <t>PROPERTY ADMINISTRATION GROUP</t>
  </si>
  <si>
    <t>PROCUREMENT CENTER</t>
  </si>
  <si>
    <t>SMALL BUSINESS COMPLIANCE CENTER</t>
  </si>
  <si>
    <t>COST AND PRICING CENTER</t>
  </si>
  <si>
    <t>SAFETY CENTER</t>
  </si>
  <si>
    <t>CLOSEOUT CENTER</t>
  </si>
  <si>
    <t>ORG Name</t>
  </si>
  <si>
    <t>6 - Very Satisfied</t>
  </si>
  <si>
    <t>5 - Satisfied</t>
  </si>
  <si>
    <t>4 - Somewhat Satisfied</t>
  </si>
  <si>
    <t>3 - Somewhat Dissatisfied</t>
  </si>
  <si>
    <t>2 - Dissatisfied</t>
  </si>
  <si>
    <t>1 - Very Dissatisfied</t>
  </si>
  <si>
    <t>6 - Very High</t>
  </si>
  <si>
    <t>5 - High</t>
  </si>
  <si>
    <t>4 - Moderate</t>
  </si>
  <si>
    <t>3 - Somewhat Low</t>
  </si>
  <si>
    <t>2 - Low</t>
  </si>
  <si>
    <t>1 - Very Low</t>
  </si>
  <si>
    <t>Customer Contact Information</t>
  </si>
  <si>
    <r>
      <t xml:space="preserve">  </t>
    </r>
    <r>
      <rPr>
        <sz val="11"/>
        <color rgb="FFFF0000"/>
        <rFont val="Arial"/>
        <family val="2"/>
      </rPr>
      <t>*</t>
    </r>
    <r>
      <rPr>
        <sz val="11"/>
        <color theme="1"/>
        <rFont val="Arial"/>
        <family val="2"/>
      </rPr>
      <t xml:space="preserve"> 4.    Overall</t>
    </r>
  </si>
  <si>
    <r>
      <t xml:space="preserve">  </t>
    </r>
    <r>
      <rPr>
        <sz val="11"/>
        <color rgb="FFFF0000"/>
        <rFont val="Arial"/>
        <family val="2"/>
      </rPr>
      <t>*</t>
    </r>
    <r>
      <rPr>
        <sz val="11"/>
        <color theme="1"/>
        <rFont val="Arial"/>
        <family val="2"/>
      </rPr>
      <t xml:space="preserve"> 5.    Timeliness</t>
    </r>
  </si>
  <si>
    <r>
      <t xml:space="preserve">  </t>
    </r>
    <r>
      <rPr>
        <sz val="11"/>
        <color rgb="FFFF0000"/>
        <rFont val="Arial"/>
        <family val="2"/>
      </rPr>
      <t>*</t>
    </r>
    <r>
      <rPr>
        <sz val="11"/>
        <color theme="1"/>
        <rFont val="Arial"/>
        <family val="2"/>
      </rPr>
      <t xml:space="preserve"> 6.    Accuracy</t>
    </r>
  </si>
  <si>
    <r>
      <t xml:space="preserve">  </t>
    </r>
    <r>
      <rPr>
        <sz val="11"/>
        <color rgb="FFFF0000"/>
        <rFont val="Arial"/>
        <family val="2"/>
      </rPr>
      <t>*</t>
    </r>
    <r>
      <rPr>
        <sz val="11"/>
        <color theme="1"/>
        <rFont val="Arial"/>
        <family val="2"/>
      </rPr>
      <t xml:space="preserve"> 7.    Professional</t>
    </r>
  </si>
  <si>
    <r>
      <t xml:space="preserve">  </t>
    </r>
    <r>
      <rPr>
        <sz val="11"/>
        <color rgb="FFFF0000"/>
        <rFont val="Arial"/>
        <family val="2"/>
      </rPr>
      <t>*</t>
    </r>
    <r>
      <rPr>
        <sz val="11"/>
        <color theme="1"/>
        <rFont val="Arial"/>
        <family val="2"/>
      </rPr>
      <t xml:space="preserve"> 8.   Impact</t>
    </r>
  </si>
  <si>
    <r>
      <t xml:space="preserve">Please identify the specific report number </t>
    </r>
    <r>
      <rPr>
        <b/>
        <sz val="11"/>
        <color rgb="FF0070C0"/>
        <rFont val="Arial"/>
        <family val="2"/>
      </rPr>
      <t>(if applicable)</t>
    </r>
    <r>
      <rPr>
        <b/>
        <sz val="11"/>
        <color rgb="FF000099"/>
        <rFont val="Arial"/>
        <family val="2"/>
      </rPr>
      <t xml:space="preserve"> or the DCMA POC </t>
    </r>
    <r>
      <rPr>
        <b/>
        <sz val="11"/>
        <color rgb="FF0070C0"/>
        <rFont val="Arial"/>
        <family val="2"/>
      </rPr>
      <t>(if known)</t>
    </r>
    <r>
      <rPr>
        <b/>
        <sz val="11"/>
        <color rgb="FF000099"/>
        <rFont val="Arial"/>
        <family val="2"/>
      </rPr>
      <t>.</t>
    </r>
  </si>
  <si>
    <r>
      <t xml:space="preserve">Please identify the Capability of the Product/Service and DCMA Organization that provides you the support. </t>
    </r>
    <r>
      <rPr>
        <b/>
        <sz val="10"/>
        <color rgb="FF0070C0"/>
        <rFont val="Arial Narrow"/>
        <family val="2"/>
      </rPr>
      <t>(Please use block 20 to provide more info)</t>
    </r>
  </si>
  <si>
    <r>
      <t xml:space="preserve">Please rate your satisfaction with DCMA’s support: </t>
    </r>
    <r>
      <rPr>
        <b/>
        <sz val="10"/>
        <color rgb="FF000099"/>
        <rFont val="Arial"/>
        <family val="2"/>
      </rPr>
      <t xml:space="preserve"> </t>
    </r>
    <r>
      <rPr>
        <b/>
        <sz val="10"/>
        <color rgb="FF0070C0"/>
        <rFont val="Arial Narrow"/>
        <family val="2"/>
      </rPr>
      <t>6 - Very Satisfied   5 - Satisfied    4 - Somewhat Satisfied   3 - Somewhat Dissatisfied   2 - Dissatisfied   1 - Very Dissatisfied</t>
    </r>
  </si>
  <si>
    <r>
      <t xml:space="preserve">If the rated support was no longer available, the impact on your job would be: </t>
    </r>
    <r>
      <rPr>
        <b/>
        <sz val="10"/>
        <color rgb="FF000099"/>
        <rFont val="Arial"/>
        <family val="2"/>
      </rPr>
      <t xml:space="preserve"> </t>
    </r>
    <r>
      <rPr>
        <b/>
        <sz val="10"/>
        <color rgb="FF0070C0"/>
        <rFont val="Arial Narrow"/>
        <family val="2"/>
      </rPr>
      <t>6 - Very High    5 - High    4 - Moderate   3 - Somewhat Low     2 - Low    1 - Very low</t>
    </r>
  </si>
  <si>
    <t xml:space="preserve">   11.   Organization Unit</t>
  </si>
  <si>
    <t xml:space="preserve">   12.   Major Program</t>
  </si>
  <si>
    <t xml:space="preserve">   13.   Other Program</t>
  </si>
  <si>
    <r>
      <t> </t>
    </r>
    <r>
      <rPr>
        <sz val="11"/>
        <color rgb="FFFF0000"/>
        <rFont val="Arial"/>
        <family val="2"/>
      </rPr>
      <t xml:space="preserve">* </t>
    </r>
    <r>
      <rPr>
        <sz val="11"/>
        <color theme="1"/>
        <rFont val="Arial"/>
        <family val="2"/>
      </rPr>
      <t>10.   Service/Agency</t>
    </r>
  </si>
  <si>
    <t>Air Force</t>
  </si>
  <si>
    <t>Army</t>
  </si>
  <si>
    <t>Defense Advanced Research Projects Agency</t>
  </si>
  <si>
    <t>Defense Logistics Agency</t>
  </si>
  <si>
    <t>Defense Threat Reduction Agency</t>
  </si>
  <si>
    <t>Marine Corps</t>
  </si>
  <si>
    <t>Navy</t>
  </si>
  <si>
    <t>NASA</t>
  </si>
  <si>
    <t>Other OSD</t>
  </si>
  <si>
    <t>Other DoD</t>
  </si>
  <si>
    <t>National Guard Bureau</t>
  </si>
  <si>
    <t>* DCMA *</t>
  </si>
  <si>
    <t>Aeronautical Systems Center</t>
  </si>
  <si>
    <t>AFLCMC Agile Combat Support Directorate</t>
  </si>
  <si>
    <t>AFLCMC Battle Management Directorate</t>
  </si>
  <si>
    <t>AFLCMC-Air Armament Center</t>
  </si>
  <si>
    <t>AFLCMC-Armament Directorate</t>
  </si>
  <si>
    <t>AFLCMC-Business &amp; Enterprise Systems Directorate</t>
  </si>
  <si>
    <t>AFLCMC-C3I &amp; Networks Directorate</t>
  </si>
  <si>
    <t>AFLCMC-Fighters &amp; Bombers Directorate</t>
  </si>
  <si>
    <t>AFLCMC-ISR &amp; SOF Directorate</t>
  </si>
  <si>
    <t>AFLCMC-Mobility Directorate</t>
  </si>
  <si>
    <t>AFLCMC-Propulsion Directorate</t>
  </si>
  <si>
    <t>AFLCMC-Security Assistance &amp; Cooperation Dir.</t>
  </si>
  <si>
    <t>AFLCMC-Strategic Systems Directorate</t>
  </si>
  <si>
    <t>AFLCMC-Tanker Directorate</t>
  </si>
  <si>
    <t>AFRL-711 Human Performance Wing</t>
  </si>
  <si>
    <t>AFRL-Office of Scientific Research</t>
  </si>
  <si>
    <t>AFSC-Ogden Air Logistics Center</t>
  </si>
  <si>
    <t>AFSC-Ogden Air Logistics Complex</t>
  </si>
  <si>
    <t>AFSC-Oklahoma City Air Logistics Center</t>
  </si>
  <si>
    <t>AFSC-Oklahoma City Air Logistics Complex</t>
  </si>
  <si>
    <t>AFSC-Warner Robins Air Logistics Center</t>
  </si>
  <si>
    <t>AFSC-Warner Robins Air Logistics Complex</t>
  </si>
  <si>
    <t>AFTC-412 Test Wing</t>
  </si>
  <si>
    <t>AFTC-46 Test Wing</t>
  </si>
  <si>
    <t>AFTC-Arnold Engineering Development Complex</t>
  </si>
  <si>
    <t>Air Force Head Quarters (HQ)</t>
  </si>
  <si>
    <t>Air Force Research Lab</t>
  </si>
  <si>
    <t>ALC</t>
  </si>
  <si>
    <t>Electronic Systems Center</t>
  </si>
  <si>
    <t>Global Logistics Support Center (GLSC)</t>
  </si>
  <si>
    <t>Human Systems Wing</t>
  </si>
  <si>
    <t>Operational Test &amp; Evaluation Center</t>
  </si>
  <si>
    <t>Other Air Force</t>
  </si>
  <si>
    <t>SMC-Space and Missile Systems Center</t>
  </si>
  <si>
    <t>AMCOM Life Cycle Management Command</t>
  </si>
  <si>
    <t>Army Contracting Command</t>
  </si>
  <si>
    <t>Army Contracting Command-Aberdeen Proving Ground</t>
  </si>
  <si>
    <t>Army Contracting Command-National Capitol Region</t>
  </si>
  <si>
    <t>Army Contracting Command-Picatinny</t>
  </si>
  <si>
    <t>Army Contracting Command-Redstone</t>
  </si>
  <si>
    <t>Army Contracting Command-Rock Island</t>
  </si>
  <si>
    <t>Army Contracting Command-Warren</t>
  </si>
  <si>
    <t>Army Material Command (AMC)</t>
  </si>
  <si>
    <t>Army Sustainment Command</t>
  </si>
  <si>
    <t>Aviation and Missile Life Cycle Management Command</t>
  </si>
  <si>
    <t>CECOM Life Cycle Management Command</t>
  </si>
  <si>
    <t>Chemical Materials Agency</t>
  </si>
  <si>
    <t>Communications Electronics Life Cycle Management Command</t>
  </si>
  <si>
    <t>Intelligence &amp; Security Command</t>
  </si>
  <si>
    <t>JM&amp;L LCMC</t>
  </si>
  <si>
    <t>Joint Munitions and Lethality Life Cycle Management Command</t>
  </si>
  <si>
    <t>Joint Munitions Command</t>
  </si>
  <si>
    <t>Other Army</t>
  </si>
  <si>
    <t>PEO Ammunition</t>
  </si>
  <si>
    <t>PEO Aviation</t>
  </si>
  <si>
    <t>PEO Combat Support &amp; Combat Service Support (PEO CS&amp;CSS)</t>
  </si>
  <si>
    <t>PEO Command, Control and Communications-Tactical (PEO C3T)</t>
  </si>
  <si>
    <t>PEO Enterprise Information Systems (PEO EIS)</t>
  </si>
  <si>
    <t>PEO Ground Combat Systems (PEO GCS)</t>
  </si>
  <si>
    <t>PEO Integration</t>
  </si>
  <si>
    <t>PEO Intelligence, Electronic Warfare &amp; Sensors (PEO IEW&amp;S)</t>
  </si>
  <si>
    <t>PEO Missiles &amp; Space</t>
  </si>
  <si>
    <t>PEO Simulation Training and Instrumentation</t>
  </si>
  <si>
    <t>PEO Soldier</t>
  </si>
  <si>
    <t>PEO STRI</t>
  </si>
  <si>
    <t>Research, Development and Engineering Command</t>
  </si>
  <si>
    <t>Robert Morris Acquisition Center</t>
  </si>
  <si>
    <t>Secretary of the Army for Acquisition Logistics and Technology (ASA(ALT))</t>
  </si>
  <si>
    <t>Space and Missile Defense Command</t>
  </si>
  <si>
    <t>TACOM Life Cycle Management Command</t>
  </si>
  <si>
    <t>DLA Aviation (DSCR)</t>
  </si>
  <si>
    <t>DLA Headquarters</t>
  </si>
  <si>
    <t>DLA Land and Maritime (DSCC)</t>
  </si>
  <si>
    <t>DLA Troop Support (DSCP)</t>
  </si>
  <si>
    <t>Marine Corps Regional Contracting Offices</t>
  </si>
  <si>
    <t>Marine Corps Systems Command</t>
  </si>
  <si>
    <t>MDA - Dahlgren</t>
  </si>
  <si>
    <t>MDA - Ft. Belvoir</t>
  </si>
  <si>
    <t>MDA - Huntsville</t>
  </si>
  <si>
    <t>Missile Defense Agency</t>
  </si>
  <si>
    <t>Assistant Secretary of the Navy (Research, Development and Acquisition)</t>
  </si>
  <si>
    <t>Fleet Technical Support Center</t>
  </si>
  <si>
    <t>NAVAIR</t>
  </si>
  <si>
    <t>Naval Air Systems Command</t>
  </si>
  <si>
    <t>Naval Air Warfare Centers</t>
  </si>
  <si>
    <t>Naval Research Laboratory</t>
  </si>
  <si>
    <t>Naval Sea Systems Command</t>
  </si>
  <si>
    <t>Naval Surface Warfare Centers</t>
  </si>
  <si>
    <t>Naval Undersea Warfare Center, Newport</t>
  </si>
  <si>
    <t>NAVICP Mechanicsburg</t>
  </si>
  <si>
    <t>NAVICP Philadelphia</t>
  </si>
  <si>
    <t>NAVSEA</t>
  </si>
  <si>
    <t>NAVSUP Global Logistics Support</t>
  </si>
  <si>
    <t>NAVSUP WSS Mechanicsburg</t>
  </si>
  <si>
    <t>NAVSUP WSS Philadelphia</t>
  </si>
  <si>
    <t>NAWCAD Lakehurst</t>
  </si>
  <si>
    <t>NAWCAD Patuxent River</t>
  </si>
  <si>
    <t>NAWCTSD Orlando</t>
  </si>
  <si>
    <t>NAWCWD China Lake</t>
  </si>
  <si>
    <t>NSWC Bethesda</t>
  </si>
  <si>
    <t>NSWC Crane</t>
  </si>
  <si>
    <t>NSWC Dahlgren</t>
  </si>
  <si>
    <t>NSWC Indian Head</t>
  </si>
  <si>
    <t>NSWC Port Hueneme</t>
  </si>
  <si>
    <t>Office of Naval Research</t>
  </si>
  <si>
    <t>Other Navy</t>
  </si>
  <si>
    <t>Space and Naval Warfare Systems Command</t>
  </si>
  <si>
    <t>Strategic Systems Programs</t>
  </si>
  <si>
    <t>National Guard</t>
  </si>
  <si>
    <t>NASA Ames Research Center</t>
  </si>
  <si>
    <t>NASA Dryden Flight Research Center</t>
  </si>
  <si>
    <t>NASA Glenn Research Center</t>
  </si>
  <si>
    <t>NASA Goddard Space Flight Center</t>
  </si>
  <si>
    <t>NASA Headquarters</t>
  </si>
  <si>
    <t>NASA Jet Propulsion Laboratory</t>
  </si>
  <si>
    <t>NASA Johnson Space Center</t>
  </si>
  <si>
    <t>NASA Kennedy Space Center</t>
  </si>
  <si>
    <t>NASA Langley Research Center</t>
  </si>
  <si>
    <t>NASA Marshall Space Flight Center</t>
  </si>
  <si>
    <t>NASA Stennis Space Center</t>
  </si>
  <si>
    <t>JPEO CBD</t>
  </si>
  <si>
    <t>JPEO JTRS</t>
  </si>
  <si>
    <t>U.S. Special Operations Command (USSOCOM)</t>
  </si>
  <si>
    <t>US Transportation Command -Air Mobility Command</t>
  </si>
  <si>
    <t>US Transportation Command -Military Sealift Command</t>
  </si>
  <si>
    <t>US Transportation Command -Military Surface Deployment and Distribution Command</t>
  </si>
  <si>
    <t>Department of Homeland Security - Coast Guard</t>
  </si>
  <si>
    <t>Department of Homeland Security - Customs and Border Protection</t>
  </si>
  <si>
    <t>Department of Homeland Security - Headquarters</t>
  </si>
  <si>
    <t>Department of Homeland Security - Secret Service</t>
  </si>
  <si>
    <t>Department of State</t>
  </si>
  <si>
    <t>Department of Transportation</t>
  </si>
  <si>
    <t>International Customers</t>
  </si>
  <si>
    <t>National Archives and Records Administration</t>
  </si>
  <si>
    <t>National Geospatial Agency</t>
  </si>
  <si>
    <t>United States Postal Service - Office of Inspector General</t>
  </si>
  <si>
    <t>ASD Defense Research &amp; Engineering</t>
  </si>
  <si>
    <t>ASD Logistics and Material Readiness</t>
  </si>
  <si>
    <t>ASD Nuclear, Chemical and Biological Defense Programs</t>
  </si>
  <si>
    <t>ASD Operational Energy Plans &amp; Programs</t>
  </si>
  <si>
    <t>Assistant Secretary of Defense (AT&amp;L)</t>
  </si>
  <si>
    <t>Corrosion Oversight &amp; Policy</t>
  </si>
  <si>
    <t>DASD, Manufacturing &amp; Industrial Base Policy</t>
  </si>
  <si>
    <t>Defense Procurement and Acquisition Policy</t>
  </si>
  <si>
    <t>Defense Science Board</t>
  </si>
  <si>
    <t>Deputy Assistant Secretary of Defense, Space and Intelligence Office</t>
  </si>
  <si>
    <t>Deputy Assistant Secretary of Defense, Strategic and Tactical Systems</t>
  </si>
  <si>
    <t>Deputy Under Secretary of Defense (Installations and Environment)</t>
  </si>
  <si>
    <t>Director, Defense Contract Management Agency</t>
  </si>
  <si>
    <t>Director, Performance Assessments and Root Cause</t>
  </si>
  <si>
    <t>Joint Rapid Acquisition Cell</t>
  </si>
  <si>
    <t>President, Defense Acquisition University</t>
  </si>
  <si>
    <t>AEGIS BALLISTIC MISSILE DEFENSE (BMD) - SM-3</t>
  </si>
  <si>
    <t>MDA</t>
  </si>
  <si>
    <t>GROUND-BASED MIDCOURSE DEFENSE (GMD)</t>
  </si>
  <si>
    <t>F-35 LIGHTNING II JOINT STRIKE FIGHTER (JSF) PROGRAM (F-35: AIRCRAFT)</t>
  </si>
  <si>
    <t>NAVY</t>
  </si>
  <si>
    <t>TERMINAL HIGH ALTITUDE AREA DEFENSE SYSTEM (THAAD)</t>
  </si>
  <si>
    <t>TRIDENT II (D-5) SEA-LAUNCHED BALLISTIC MISSILE UGM 133A</t>
  </si>
  <si>
    <t>MULTIFUNCTIONAL INFORMATION DISTRIBUTION SYSTEM (MIDS) DATA LINK SOLUTIONS (DLS)</t>
  </si>
  <si>
    <t>V-22 OSPREY JOINT SERVICES ADVANCED VERTICAL LIFT AIRCRAFT</t>
  </si>
  <si>
    <t>H-1 UPGRADES (4BW/4BN)</t>
  </si>
  <si>
    <t>TACTICAL TOMAHAWK RGM-109E/UGM-109E MISSILE (TACTOM)</t>
  </si>
  <si>
    <t>JOINT STANDOFF WEAPON (JSOW)</t>
  </si>
  <si>
    <t>EVOLVED SEA SPARROW MISSILE (ESSM)</t>
  </si>
  <si>
    <t>CLOSE-IN WEAPON SYSTEM (PHALANX CIWS (MK-15))</t>
  </si>
  <si>
    <t>RIM-116 ROLLING AIRFRAME MISSILE (RAM)</t>
  </si>
  <si>
    <t>ABRAMS UPGRADE</t>
  </si>
  <si>
    <t>ARMY</t>
  </si>
  <si>
    <t>ADVANCED ANTI-TANK WEAPON SYSTEM - MEDIUM (JAVELIN)</t>
  </si>
  <si>
    <t>ADVANCED THREAT INFRARED COUNTERMEASURE/COMMON MISSILE WARNING SYSTEM (ATIRCM/CMWS)</t>
  </si>
  <si>
    <t>UH-60M BLACK HAWK HELICOPTER</t>
  </si>
  <si>
    <t>BRADLEY FIGHTING VEHICLE SYSTEMS A3 UPGRADE (BRADLEY UPGRADE)</t>
  </si>
  <si>
    <t>RQ-7B SHADOW TACTICAL UNMANNED AIRCRAFT SYSTEM</t>
  </si>
  <si>
    <t>PATRIOT ADVANCED CAPABILITY-3 (PAC-3)</t>
  </si>
  <si>
    <t>HYDRA 70 2.75 INCH ROCKET (HYDRA 70)</t>
  </si>
  <si>
    <t>ARMY CMD &amp; CTRL SYSTEM - COMMON HARDWARE &amp; SOFTWARE (ATCCS-CHS)</t>
  </si>
  <si>
    <t>STRYKER-ARMORED VEHICLE</t>
  </si>
  <si>
    <t>CH-47F IMPROVED CARGO HELICOPTER</t>
  </si>
  <si>
    <t>GUIDED MULTIPLE LAUNCH ROCKET SYSTEM/GUIDED MULTIPLE LAUNCH ROCKET SYSTEM ALTERNATIVE WARHEAD (GMLRS/GMLRS AW)</t>
  </si>
  <si>
    <t>EXCALIBUR PRECISION 155MM PROJECTILES</t>
  </si>
  <si>
    <t>FAMILY OF ADVANCED BEYOND LINE-OF-SIGHT TERMINALS COMMAND POST TERMINALS (FAB-T - CPT)</t>
  </si>
  <si>
    <t>AIR FORCE</t>
  </si>
  <si>
    <t>T700 ENGINE, ARMY</t>
  </si>
  <si>
    <t>T700 ENGINE, NAVY</t>
  </si>
  <si>
    <t>DDG 1000 ZUMWALT CLASS DESTROYER</t>
  </si>
  <si>
    <t>E-2D ADVANCED HAWKEYE AIRCRAFT (E-2D AHE)</t>
  </si>
  <si>
    <t>EA-18G GROWLER AIRCRAFT</t>
  </si>
  <si>
    <t>PATRIOT GROUND SYSTEMS RADARS</t>
  </si>
  <si>
    <t>JOINT DIRECT ATTACK MUNITION (JDAM)</t>
  </si>
  <si>
    <t>F-15E RADAR MODERNIZATION PROGRAM APG-82(V)1 (F-15E RMP)</t>
  </si>
  <si>
    <t>WIDEBAND GLOBAL SATCOM (WGS)</t>
  </si>
  <si>
    <t>JOINT PRIMARY AIRCRAFT TRAINING SYSTEM (JPATS)</t>
  </si>
  <si>
    <t>SPACE BASED INFRARED SYSTEM HIGH (SBIRS HIGH: BLOCK BUY 5-6)</t>
  </si>
  <si>
    <t>AIM-9X BLOCK II SIDEWINDER</t>
  </si>
  <si>
    <t>F/A-18E/F SUPER HORNET AIRCRAFT</t>
  </si>
  <si>
    <t>F-16 FIGHTING FALCON</t>
  </si>
  <si>
    <t>JOINT SURVEILLANCE TARGET ATTACK RADAR SYSTEM (JSTARS)</t>
  </si>
  <si>
    <t>C-5 RELIABILITY ENHANCEMENT AND RE-ENGINING PROGRAM (C-5 RERP)</t>
  </si>
  <si>
    <t>C-130J HERCULES TRANSPORT AIRCRAFT</t>
  </si>
  <si>
    <t>F-22 INCREMENT 3.2B MODERNIZATION</t>
  </si>
  <si>
    <t>RQ-4A/B GLOBAL HAWK UNMANNED AIRCRAFT SYSTEM</t>
  </si>
  <si>
    <t>B-1B LANCER PENETRATING BOMBER</t>
  </si>
  <si>
    <t>LARGE AIRCRAFT INFRARED COUNTERMEASURES SYSTEM (LAIRCM)</t>
  </si>
  <si>
    <t>ADVANCED EXTREMELY HIGH FREQUENCY SATELLITE: SPACE VEHICLE 1-4 (AEHF: SV 1-4)</t>
  </si>
  <si>
    <t>MULTI-PLATFORM RADAR TECHNOLOGY INSERTION PROGRAM (MP-RTIP)</t>
  </si>
  <si>
    <t>SMALL DIAMETER BOMB INCREMENT I (SDB I)</t>
  </si>
  <si>
    <t>TRIDENT II (D-5) SEA-LAUNCHED BALLISTIC MISSILE UGM 133A - NAVIGATION SUBSYSTEM</t>
  </si>
  <si>
    <t>F414 GE 400 ENGINE</t>
  </si>
  <si>
    <t>TRIDENT II (D-5) SEA-LAUNCHED BALLISTIC MISSILE UGM 133A - FIRE CONTROL SYSTEM</t>
  </si>
  <si>
    <t>MH-60R MULTIMISSION HELICOPTER WEAPON SYSTEM</t>
  </si>
  <si>
    <t>INTEGRATED DEFENSIVE ELECTRONIC COUNTERMEASURES BLOCK 2/3 (IDECM: BLOCK 2/3)</t>
  </si>
  <si>
    <t>AEGIS - MK 7 ADVANCED SHIPBOARD WEAPON SYSTEM</t>
  </si>
  <si>
    <t>AN/AQS-20A SONAR MINE DETECTING SET</t>
  </si>
  <si>
    <t>MH-60R MULTI-MISSION HELICOPTER</t>
  </si>
  <si>
    <t>MH-60S UTILITY HELICOPTER SYSTEM</t>
  </si>
  <si>
    <t>DDG 51 ARLEIGH BURKE CLASS GUIDED MISSILE DESTROYER</t>
  </si>
  <si>
    <t>COOPERATIVE ENGAGEMENT CAPABILITY (CEC)</t>
  </si>
  <si>
    <t>AIRBORNE LASER MINE DETECTION SYSTEM (ALMDS)</t>
  </si>
  <si>
    <t>F-35 JOINT STRIKE FIGHTER ENGINE (F-135: ENGINE)</t>
  </si>
  <si>
    <t>CONSOLIDATED AUTOMATED SUPPORT SYSTEM (CASS) / ELECTRONIC CONSOLIDATED AUTOMATED SUPPORT SYSTEM (ECASS)</t>
  </si>
  <si>
    <t>MQ-8 FIRE SCOUT UNMANNED AIRCRAFT SYSTEM</t>
  </si>
  <si>
    <t>MULTIFUNCTIONAL INFORMATION DISTRIBUTION SYSTEM (MIDS) VIASAT</t>
  </si>
  <si>
    <t>TRIDENT UNDERWATER LAUNCHER SUBSYSTEMS SUPPORT</t>
  </si>
  <si>
    <t>MINIATURE AIR LAUNCHED DECOY (MALD)</t>
  </si>
  <si>
    <t>AEGIS BALLISTIC MISSILE DEFENSE (BMD) - LEAD INTEGRATOR</t>
  </si>
  <si>
    <t>CH-53K HEAVY LIFT REPLACEMENT HELICOPTER</t>
  </si>
  <si>
    <t>ADVANCED ARRESTING GEAR (AAG)</t>
  </si>
  <si>
    <t>B-52 COMBAT NETWORK COMMUNICATIONS TECHNOLOGY (B-52 CONECT)</t>
  </si>
  <si>
    <t>ADVANCED TARGETING POD-SENSOR ENHANCEMENT/SNIPER (ATP-SE/MP SNIPER)</t>
  </si>
  <si>
    <t>TRIDENT II FLIGHT TEST INSTRUMENTATION</t>
  </si>
  <si>
    <t>PHOTONICS MAST</t>
  </si>
  <si>
    <t>SMALL DIAMETER BOMB INCREMENT II (SDB II)</t>
  </si>
  <si>
    <t>M88A2 HEAVY EQUIPMENT RECOVERY COMBAT UTILITY LIFT AND EVACUATION SYSTEM (M88A2 HERCULES)</t>
  </si>
  <si>
    <t>HELLFIRE II MISSILE PROGRAM</t>
  </si>
  <si>
    <t>C-27J SPARTAN (C-27J)</t>
  </si>
  <si>
    <t>AH-64E APACHE REMANUFACTURE</t>
  </si>
  <si>
    <t>JOINT PRECISION APPROACH AND LANDING SYSTEM (JPALS)</t>
  </si>
  <si>
    <t>AN/TPQ-53 COUNTERFIRE TARGET ACQUISITION RADAR</t>
  </si>
  <si>
    <t>MQ-4C TRITON UNMANNED AIRCRAFT SYSTEM</t>
  </si>
  <si>
    <t>COMMAND, CONTROL BATTLE MANAGEMENT AND COMMUNICATIONS (C2BMC)</t>
  </si>
  <si>
    <t>CVN 78: ELECTROMAGNETIC AIRCRAFT LAUNCH SYSTEM (CVN 78: EMALS)</t>
  </si>
  <si>
    <t xml:space="preserve">INTEGRATED SUBMARINE IMAGING SYS (ISIS) </t>
  </si>
  <si>
    <t>A-10 WING REPLACEMENT PROGRAM (A-10 WRP)</t>
  </si>
  <si>
    <t>BATTLEFIELD AIRBORNE COMMUNICATIONS NODE (BACN)</t>
  </si>
  <si>
    <t>MQ-1C GRAY EAGLE UNMANNED AIRCRAFT SYSTEM</t>
  </si>
  <si>
    <t>NASA ORION/MULTI-PURPOSE CREW VEHICLE (MPCV)</t>
  </si>
  <si>
    <t>UH-72A LAKOTA LIGHT UTILITY HELICOPTER (UH-72A LAKOTA)</t>
  </si>
  <si>
    <t>VC-25A PRESIDENTIAL AIRCRAFT</t>
  </si>
  <si>
    <t>E-4B NATIONAL AIRBORNE OPERATIONS CENTER</t>
  </si>
  <si>
    <t>GROUND/AIR TASK ORIENTED RADAR (G/ATOR)</t>
  </si>
  <si>
    <t>NEXT GENERATION OPERATIONAL CONTROL SYSTEM (OCX)</t>
  </si>
  <si>
    <t>ADVANCED MISSION COMPUTERS AND DISPLAYS (AMC&amp;D)</t>
  </si>
  <si>
    <t>WARFIGHTER INFORMATION NETWORK-TACTICAL INCREMENT 2 (WIN-T INC 2)</t>
  </si>
  <si>
    <t>CLOSE COMBAT TACTICAL TRAINER (CCTT)</t>
  </si>
  <si>
    <t>AN/ASQ-235 AIRBORNE MINE NEUTRALIZATION SYSTEM (AMNS)</t>
  </si>
  <si>
    <t>AGM-88E ADVANCED ANTI-RADIATION GUIDED MISSILE (AGM-88E AARGM)</t>
  </si>
  <si>
    <t>MDA TARGETS AND COUNTERMEASURES PROGRAM</t>
  </si>
  <si>
    <t>LITTORAL COMBAT SHIP (LCS)</t>
  </si>
  <si>
    <t>NAVY MULTIBAND TERMINAL (NMT)</t>
  </si>
  <si>
    <t>AIR FORCE DISTRIBUTED COMMON GROUND SYSTEM (AF DCGS)</t>
  </si>
  <si>
    <t>P-8A POSEIDON MULTI-MISSION MARITIME AIRCRAFT</t>
  </si>
  <si>
    <t>E-6B TACAMO AIRBORNE STRATEGIC COMMUNICATIONS AIRCRAFT</t>
  </si>
  <si>
    <t>MOBILE USER OBJECTIVE SYSTEM (MUOS)</t>
  </si>
  <si>
    <t>JOINT AIR-TO-SURFACE STANDOFF MISSILE EXTENDED RANGE (JASSM: ER)</t>
  </si>
  <si>
    <t>TRIDENT II (D-5) SEA-LAUNCHED BALLISTIC MISSILE UGM 133A - GUIDANCE SYSTEM</t>
  </si>
  <si>
    <t>INTEGRATED DEFENSIVE ELECTRONIC COUNTERMEASURES BLOCK 4 (IDECM: BLOCK 4)</t>
  </si>
  <si>
    <t>HANDHELD, MANPACK, AND SMALL FORM FIT RADIOS (HMS)</t>
  </si>
  <si>
    <t>STANDARD MISSILE-6 (SM-6)</t>
  </si>
  <si>
    <t>OBJECTIVE SIMULATION FRAMEWORK (OSF)</t>
  </si>
  <si>
    <t>SURFACE MINE COUNTERMEASURE UNMANNED UNDERSEA VEHICLE (KNIFEFISH)</t>
  </si>
  <si>
    <t>AIRBORNE LOW FREQUENCY SONAR, AN/AQS-22 (ALFS)</t>
  </si>
  <si>
    <t>F-15 SAUDI (SA) NEW AIRCRAFT PRODUCTION</t>
  </si>
  <si>
    <t>AN/BYG-1 TACTICAL AND PAYLOAD CONTROL SYSTEM</t>
  </si>
  <si>
    <t>ABRAMS TANK MODERNIZATION (M1A2SEPV3)</t>
  </si>
  <si>
    <t>COMMON INFRARED COUNTERMEASURE (CIRCM)</t>
  </si>
  <si>
    <t>MILITARY GLOBAL POSITIONING SYSTEM (GPS) USER EQUIPMENT INCREMENT 1 ROCKWELL</t>
  </si>
  <si>
    <t>MILITARY GLOBAL POSITIONING SYSTEM (GPS) USER EQUIPMENT INCREMENT 1 RAYTHEON</t>
  </si>
  <si>
    <t>FAMILY OF MEDIUM TACTICAL VEHICLES (FMTV)</t>
  </si>
  <si>
    <t>M1156 PRECISION GUIDANCE KIT (PGK)</t>
  </si>
  <si>
    <t>ADVANCED TARGETING POD-SENSOR ENHANCEMENT/MODERNIZATION PROGRAM LITENING (ATP-SE/MP LITENING)</t>
  </si>
  <si>
    <t>AN/BYG-1 WEAPON CONTROL SYSTEM (WCS)</t>
  </si>
  <si>
    <t>AIRBORNE WARNING AND CONTROL SYSTEM BLOCK 40/45 UPGRADE (AWACS BLK 40/45 UPGRADE)</t>
  </si>
  <si>
    <t>JOINT LAND COMPONENT CONSTRUCTIVE TRAINING CAPABILITY (JLCCTC)</t>
  </si>
  <si>
    <t>STANDARD MISSILE-3 (SM-3)</t>
  </si>
  <si>
    <t>MQ-9 REAPER UNMANNED AIRCRAFT SYSTEM</t>
  </si>
  <si>
    <t>B-2 EXTREMELY HIGH FREQUENCY (EHF) INC 1</t>
  </si>
  <si>
    <t>PALADIN INTEGRATED MANAGEMENT (PIM)</t>
  </si>
  <si>
    <t>F-15 ADVANCED DISPLAY CORE PROCESSOR</t>
  </si>
  <si>
    <t>B61 MOD 12 LIFE EXTENSION PROGRAM TAILKIT ASSEMBLY (B61 MOD 12 LEP TKA)</t>
  </si>
  <si>
    <t>MID-TIER NETWORKING VEHICULAR RADIO (MNVR)</t>
  </si>
  <si>
    <t>AN/TPY-2 RADARS</t>
  </si>
  <si>
    <t>HC/MC-130 RECAPITALIZATION AIRCRAFT</t>
  </si>
  <si>
    <t>ADVANCED MISSION COMPUTER AND DISPLAY / FIBRE CHANNEL NETWORK SWITCHES (AMC&amp;D/FCNS)</t>
  </si>
  <si>
    <t>AIM-120 ADVANCED MEDIUM RANGE AIR-TO-AIR MISSILE (AMRAAM)</t>
  </si>
  <si>
    <t>INTEGRATED AIR AND MISSILE DEFENSE (IAMD)</t>
  </si>
  <si>
    <t>KC-46A TANKER MODERNIZATION</t>
  </si>
  <si>
    <t>HARD TARGET VOID SENSING FUZE (HTVSF)</t>
  </si>
  <si>
    <t>EVOLVED EXPENDABLE LAUNCH VEHICLE (EELV)</t>
  </si>
  <si>
    <t>INTERMEDIATE RANGE BALLISTIC MISSILE (IRBM)</t>
  </si>
  <si>
    <t>HUSKY MOUNTED DETECTION SYSTEM (HMDS)</t>
  </si>
  <si>
    <t>KC-130J TRANSPORT AIRCRAFT</t>
  </si>
  <si>
    <t>QF-16 FULL SCALE AERIAL TARGET (QF-16 FSAT)</t>
  </si>
  <si>
    <t>LIGHTWEIGHT LASER DESIGNATOR RANGEFINDER (LLDR)</t>
  </si>
  <si>
    <t>WARFIGHTER INFORMATION NETWORK-TACTICAL INCREMENT 3 (WIN-T INC 3)</t>
  </si>
  <si>
    <t>BRADLEY ENGINEERING CHANGE PROPOSAL (BRADLEY ECP)</t>
  </si>
  <si>
    <t>ENHANCED POLAR SYSTEM (EPS)</t>
  </si>
  <si>
    <t>AEGIS ASHORE</t>
  </si>
  <si>
    <t>MEDIUM RANGE BALLISTIC MISSILE TARGETS (MRBMT)</t>
  </si>
  <si>
    <t>A-29 SUPER TACANO LIGHT ATTACK AIRCRAFT</t>
  </si>
  <si>
    <t>TRIDENT II MK74 GAS GENERATOR</t>
  </si>
  <si>
    <t>GLOBAL POSITIONING SYSTEM III (GPS III)</t>
  </si>
  <si>
    <t>TUBE-LAUNCHED, OPTICALLY-TRACKED, WIRE-GUIDED MISSILE (TOW)</t>
  </si>
  <si>
    <t>INFRARED SEARCH AND TRACK (IRST)</t>
  </si>
  <si>
    <t>C-17 GLOBEMASTER III FLEXIBLE CARGO AIRCRAFT (C-17A)</t>
  </si>
  <si>
    <t>LITTORAL COMBAT SHIP MISSION MODULES (LCS MM)</t>
  </si>
  <si>
    <t>GLOBAL BROADCAST SERVICE/TRANSPORTABLE GROUND RECEIVE SUITE (GBS/TGRS)</t>
  </si>
  <si>
    <t>F-15 SAUDI RETROFIT</t>
  </si>
  <si>
    <t>MK 48 ADCAP COMMON BROADBAND ADVANCED SONAR SYSTEM (CBASS)</t>
  </si>
  <si>
    <t>NEXT GENERATION JAMMER MID-BAND (NGJ-MB)</t>
  </si>
  <si>
    <t>MILITARY GLOBAL POSITIONING SYSTEM (GPS) USER EQUIPMENT INCREMENT 1 L3 IEC</t>
  </si>
  <si>
    <t>UPGRADED EARLY WARNING RADAR (UEWR)</t>
  </si>
  <si>
    <t>B-2 DEFENSIVE MANAGEMENT SYSTEM MODERNIZATION (B-2 DMS MOD)</t>
  </si>
  <si>
    <t>GLOBAL AIRCREW STRATEGIC NETWORK TERMINAL (GLOBAL ASNT)</t>
  </si>
  <si>
    <t>ARMORED MULTI-PURPOSE VEHICLE (AMPV)</t>
  </si>
  <si>
    <t>BIG SAFARI</t>
  </si>
  <si>
    <t>SAUDI-E-3A SENTRY AIRBORNE WARNING AND CONTROL SYSTEM (AWACS) PHASE 1</t>
  </si>
  <si>
    <t>T-44/T-6 CONTRACTOR LOGISTICS SUPPORT (CLS)</t>
  </si>
  <si>
    <t>P-8A POSEIDON MULTI-MISSION MARITIME AIRCRAFT AIRFRAME AND ENGINE MAINTENANCE AND REPAIR DEPOT</t>
  </si>
  <si>
    <t>F-15 QATAR (QA)</t>
  </si>
  <si>
    <t>MASSIVE ORDNANCE PENETRATOR (MOP)</t>
  </si>
  <si>
    <t>VEHICLE OPTIC SENSOR SYSTEM (VOSS)</t>
  </si>
  <si>
    <t>AN/AAQ-30A TARGET SIGHT SYSTEM (TSS)</t>
  </si>
  <si>
    <t>SURFACE SHIP ANTISUBMARINE WARFARE SYSTEM (AN/SQQ-89)</t>
  </si>
  <si>
    <t>LEGACY AMMUNITION MORTAR</t>
  </si>
  <si>
    <t>LEGACY ARTILLERY FUZES AND PROPELLANT</t>
  </si>
  <si>
    <t>3KW TACTICAL QUIET GENERATOR (3KW TQG)</t>
  </si>
  <si>
    <t>HEAVY EXPANDED MOBILITY TACTICAL TRUCK (HMETT)</t>
  </si>
  <si>
    <t>MULTIPLE LAUNCH ROCKET SYSTEM (MLRS)</t>
  </si>
  <si>
    <t>JOINT POLAR SATELLITE SYSTEM-2 (JPSS-2)</t>
  </si>
  <si>
    <t>DIGITAL MODULAR RADIO (DMR)</t>
  </si>
  <si>
    <t>SHIP SELF DEFENSE SYSTEM (SSDS)</t>
  </si>
  <si>
    <t>JOINT COUNTER RADIO-CONTROLLED IMPROVISED EXPLOSIVE DEVICE ELECTRONIC WARFARE (JCREW) INCREMENT 1 BLOCK 1</t>
  </si>
  <si>
    <t>PALLETIZED LOAD SYSTEM (PLS (FHTV))</t>
  </si>
  <si>
    <t>F-15 EAGLE PASSIVE ACTIVE WARNING SURVIVABILITY SYSTEM</t>
  </si>
  <si>
    <t>AMPHIBIOUS COMBAT VEHICLE PHASE 1 INCREMENT 1-SAIC (ACV 1.1-SAIC)</t>
  </si>
  <si>
    <t>AMPHIBIOUS COMBAT VEHICLE PHASE 1 INCREMENT 1-BAE (ACV 1.1-BAE)</t>
  </si>
  <si>
    <t>LONG RANGE DISCRIMINATION RADAR (LRDR)</t>
  </si>
  <si>
    <t>ADVANCED EXTREMELY HIGH FREQUENCY SATELLITE: SPACE VEHICLE 5-6 (AEHF: SV 5-6)</t>
  </si>
  <si>
    <t>DUAL BAND-110MM (DB-110) AIRBORNE RECONNAISSANCE POD</t>
  </si>
  <si>
    <t>OFFENSIVE ANTI-SURFACE WARFARE INCREMENT 1 (LONG RANGE ANTI-SHIP MISSILE)</t>
  </si>
  <si>
    <t>UNMANNED INFLUENCE SWEEP SYSTEM (UISS)</t>
  </si>
  <si>
    <t>SURFACE ELECTRONIC WARFARE IMPROVEMENT PROGRAM (SEWIP) BLOCK 3</t>
  </si>
  <si>
    <t>AN/VRC-121 VEHICLE INTEGRATED POWER ENHANCED RIFLEMAN (VIPER) RADIO SYSTEM</t>
  </si>
  <si>
    <t>PROPHET ENHANCED</t>
  </si>
  <si>
    <t>GLOBAL POSITIONING SYSTEM (GPS) - BASED POSITIONING, NAVIGATION AND TIMING SERVICE</t>
  </si>
  <si>
    <t>GRIFFIN MISSILE SYSTEM (GMS)</t>
  </si>
  <si>
    <t>HIGH SPEED ANTI-RADIATION MISSILE (HARM (NAVY))</t>
  </si>
  <si>
    <t>MANNED DESTRUCTIVE SUPPRESSION/HARM TARGETING SYSTEM (MDS HTS)</t>
  </si>
  <si>
    <t>MAVERICK AGM65</t>
  </si>
  <si>
    <t>PATRIOT ADVANCED CAPABILITY-3 MISSILE SEGMENT ENHANCEMENT (PAC-3 MSE)</t>
  </si>
  <si>
    <t>NASA GEO OPERATIONAL ENVIRON SATELLITE (GOES)</t>
  </si>
  <si>
    <t>RQ-21A BLACKJACK</t>
  </si>
  <si>
    <t>ACOUSTIC RAPID COTS INSERTION (A-RCI)</t>
  </si>
  <si>
    <t>AN/TPQ-50 LIGHTWEIGHT COUNTER MORTAR RADAR (LCMR)</t>
  </si>
  <si>
    <t>SURFACE ELECTRONIC WARFARE IMPROVEMENT PROGRAM (SEWIP) BLOCK 2</t>
  </si>
  <si>
    <t>LOW COST CONFORMAL ARRAY (LCCA)</t>
  </si>
  <si>
    <t>AN/SPN-50(V)1 SHIPBOARD AIR TRAFFIC RADAR (SATR)</t>
  </si>
  <si>
    <t>MAN-PORTABLE SURFACE-TO-AIR MISSILE (STINGER RMP)</t>
  </si>
  <si>
    <t xml:space="preserve">AIR FORCE SUBSCALE AERIAL TARGET (AFSAT BQM-167A) </t>
  </si>
  <si>
    <t>AIRBORNE SIGNALS INTELLIGENCE PAYLOAD - INCREMENT 1 (ASIP INC 1)</t>
  </si>
  <si>
    <t>AIRBORNE SIGNALS INTELLIGENCE PAYLOAD - INCREMENT 2 BUILD A (ASIP INC 2 BUILD A)</t>
  </si>
  <si>
    <t>SUBSONIC AERIAL TARGET PROGRAM (SSAT)</t>
  </si>
  <si>
    <t>MQ-27A SCANEAGLE UAS (SCANEAGLE)</t>
  </si>
  <si>
    <t>AIRCRAFT LAUNCH AND RECOVERY EQUIPMENT CRTICAL SAFETY ITEMS (ALRE CSI)</t>
  </si>
  <si>
    <t>NAVY NUCLEAR PROPULSION (NNPP)</t>
  </si>
  <si>
    <t>NUCLEAR PLANT MATERIAL (NPM)</t>
  </si>
  <si>
    <t>LEVEL I SUBMARINE SAFETY (LI/SS)</t>
  </si>
  <si>
    <t>DEEP SUBMERGENCE SYSTEMS FLY-BY-WIRE (DSS FBW)</t>
  </si>
  <si>
    <t>KGT-42 AEROSPACE VEHICLE EQUIPMENT (KGT-42 AVE)</t>
  </si>
  <si>
    <t>SOFT ARMOR COMMODITY</t>
  </si>
  <si>
    <t>OTHER DOD</t>
  </si>
  <si>
    <t>HARD ARMOR COMMODITY</t>
  </si>
  <si>
    <t>SPACE FENCE GROUND-BASED RADAR SYSTEM INCREMENT 1</t>
  </si>
  <si>
    <t>JOINT AIR-TO-GROUND MISSILE (JAGM)</t>
  </si>
  <si>
    <t xml:space="preserve">JOINT LIGHT TACTICAL VEHICLE (JLTV) </t>
  </si>
  <si>
    <t>C-20/C-37 CONTRACTOR LOGISTICS SUPPORT (CLS)</t>
  </si>
  <si>
    <t>NEXT GENERATION CHEMICAL DETECTOR (NGCD)</t>
  </si>
  <si>
    <t>JOINT BIOLOGICAL TACTICAL DETECTION SYSTEM (JBTDS)</t>
  </si>
  <si>
    <t>FRIGATE COMBAT MANAGEMENT SYSTEM (CMS)</t>
  </si>
  <si>
    <t>AIR FORCE INTERCONTINENTAL BALLISTIC MISSILE FUZE MODERNIZATION (ICBM FUZE MOD)</t>
  </si>
  <si>
    <t>AN/UMQ-13(V) METEOROLOGICAL DATA SYSTEM (MARK IVB)</t>
  </si>
  <si>
    <t>AN/APR-48B MODERNIZED RADAR FREQUENCY INTERFEROMETER (MRFI)</t>
  </si>
  <si>
    <t>AIR TRAFFIC NAVIGATION INTEGRATION &amp; COORDINATION SYSTEM (ATNAVICS)</t>
  </si>
  <si>
    <t>AN/TSC-154/SECURE MOBILE ANTI-JAM RELIABLE TACTICAL TERMINAL (SMART-T)</t>
  </si>
  <si>
    <t>MINUTEMAN MINIMUM ESSENTIAL EMERGENCY COMMUNICATIONS NETWORK (MEECN) PROGRAM (MMP) UPGRADE</t>
  </si>
  <si>
    <t>DEPLOYABLE RADAR APPROACH CONTROL (D-RAPCON)</t>
  </si>
  <si>
    <t>IMPROVED POSITIONING AND AZIMUTH DETERMINING SYSTEM - GPS (IPADS-G)</t>
  </si>
  <si>
    <t>DOPPLER GPS NAVIGATION SET (DGNS)</t>
  </si>
  <si>
    <t>NETWORK TACTICAL COMMON DATA LINK SYSTEM (NTCDL)</t>
  </si>
  <si>
    <t>BLOCK 4 LOW PROFILE PHOTONICS MAST (LPPM)</t>
  </si>
  <si>
    <t>MARK 20 ELECTRO OPTICAL SENSOR SYSTEM</t>
  </si>
  <si>
    <t>MINUTEMAN III PROPULSION SUBSYSTEM SUPPORT CONTRACT (PSSC)</t>
  </si>
  <si>
    <t>GERMAN NAVY P-3C MISSION SYSTEM REFRESH</t>
  </si>
  <si>
    <t>F-16 MISSION PLANNING ENTERPRISE CONTRACT (MPEC) II</t>
  </si>
  <si>
    <t>B-1B ADVANCED RADAR/ELECTRONIC WARFARE TEST STATION (ARTS)</t>
  </si>
  <si>
    <t>STRYKER MODIFICATION</t>
  </si>
  <si>
    <t>ATEC TYPE II (HEAVY)</t>
  </si>
  <si>
    <t>ASSAULT AMPHIBIAN VEHICLE RELIABILITY, AVAILABILITY, MAINTAINABILITY/REBUILD TO STANDARD (AAV RAM/RS)</t>
  </si>
  <si>
    <t>EMBEDDED GLOBAL POSITIONING SYSTEM/INERTIAL NAVIGATION SYSTEM (EGI)</t>
  </si>
  <si>
    <t>BOMBER ARMAMENT TESTER (BAT)</t>
  </si>
  <si>
    <t>BLUE FORCE TRACKING 2 (BFT-2)</t>
  </si>
  <si>
    <t>AN/AAQ-45 DISTRIBUTED APERTURE INFRARED COUNTER MEASURES (DAIRCM)</t>
  </si>
  <si>
    <t>MISSION PLANNING ENTERPRISE CONTRACT (MPEC) II</t>
  </si>
  <si>
    <t>PROTECTED TACTICAL SERVICE FIELD DEMONSTRATION (PTSFD)</t>
  </si>
  <si>
    <t>PAVEWAY II</t>
  </si>
  <si>
    <t>STANDARD MISSILE 2 (SM-2)</t>
  </si>
  <si>
    <t>NAVY PROPULSION (NPP)</t>
  </si>
  <si>
    <t>MEDIUM MINE PROTECTED VEHICLE (MMPV)</t>
  </si>
  <si>
    <t>BRIDGE ADAPTER PALLET (BAP)</t>
  </si>
  <si>
    <t>LIGHT ARMORED VEHICLE OBSOLESCENCE (LAV OBSOLESCENCE)</t>
  </si>
  <si>
    <t>AIR AND MISSILE DEFENSE RADAR (AMDR)</t>
  </si>
  <si>
    <t>VH-92A PRESIDENTIAL HELICOPTER</t>
  </si>
  <si>
    <t>CONSOLIDATED AFLOAT NETWORK AND ENTERPRISE SERVICES (CANES)</t>
  </si>
  <si>
    <t>CH-47F MODERNIZED CARGO HELICOPTER</t>
  </si>
  <si>
    <t>JAPAN-AIRBORNE WARNING AND CONTROL SYSTEM (AWACS) MISSION COMPUTING UPGRADE (MCU)</t>
  </si>
  <si>
    <t>MK 54 MOD 1 LIGHTWEIGHT HYBRID  TORPEDO (LHT)</t>
  </si>
  <si>
    <t>SHALLOW WATER COMBAT SUBMERSIBLE (SWCS)</t>
  </si>
  <si>
    <t>FIRETRUCK, AIRCRAFT RESCUE FIREFIGHTER/EXPEDITIONARY FIREFIGHTER AND RESCUE (P-19R)</t>
  </si>
  <si>
    <t>MEDIUM CALIBER PROGRAM (40MM SYSTEMS)</t>
  </si>
  <si>
    <t>AN/PRM-36 RADIO TEST SET</t>
  </si>
  <si>
    <t>MODULAR FUEL SYSTEM - TANK RACK MODULE (MFS TRM)</t>
  </si>
  <si>
    <t>EARLY ENTRY FLUID DISTRIBUTION SYSTEM (E2FDS)</t>
  </si>
  <si>
    <t>JOINT ASSAULT BRIDGE (JAB)</t>
  </si>
  <si>
    <t>ELECTRONIC WARFARE PLANNING MANAGEMENT TOOL (EWPMT)</t>
  </si>
  <si>
    <t>THIRD GENERATION FLIR (3GEN FLIR)</t>
  </si>
  <si>
    <t>LIGHT ARMORED VEHICLES ANTI-TANK MODERNIZATION PROGRAM (LAV-AT)</t>
  </si>
  <si>
    <t>REDESIGN KILL VEHICLE (RKV)</t>
  </si>
  <si>
    <t>NASA SPACE LAUNCH SYSTEM RS-25 ENGINE (RS-25)</t>
  </si>
  <si>
    <t>COMBAT RESCUE HELICOPTER (CRH)</t>
  </si>
  <si>
    <t>NUCLEAR WEAPONS SECURITY (NWS)</t>
  </si>
  <si>
    <t>NASA INTERNATIONAL SPACE STATION (ISS)</t>
  </si>
  <si>
    <t>NASA JAMES WEBB SPACE TELESCOPE (JWST)</t>
  </si>
  <si>
    <t>NASA TRACKING AND DATA RELAY SATELLITE (TDRS)</t>
  </si>
  <si>
    <t>NASA LAUNCH SERVICES PROGRAMS (LSP)</t>
  </si>
  <si>
    <t>NASA OTHER</t>
  </si>
  <si>
    <t>NASA SPACE LAUNCH SYSTEM (SLS)</t>
  </si>
  <si>
    <t>LETHAL MINIATURE AERIAL MISSILE SYSTEM (LMAMS)</t>
  </si>
  <si>
    <t>MEDIUM RANGE BALLISTIC MISSILE TYPE 3 CONFIGURATION 2 (MRBM T3C2)</t>
  </si>
  <si>
    <t>RQ-4 MS-177 SENSOR INTEGRATION</t>
  </si>
  <si>
    <t>THREE-DIMENSIONAL EXPEDITIONARY LONG-RANGE RADAR</t>
  </si>
  <si>
    <t>F/A-18A-G MAINTENANCE REPAIR OVERHAUL (MRO) / UNSCHEDULED DEPOT LEVEL MAINTENANCE (UDLM)</t>
  </si>
  <si>
    <t>F-5 MAINTENANCE REPAIR OVERHAUL (MRO)</t>
  </si>
  <si>
    <t>KC-10 MAINTENANCE REPAIR OVERHAUL (MRO) / MODIFICATIONS</t>
  </si>
  <si>
    <t>ARMY FIXED WING CONTRACTOR LOGISTICS SUPPORT (CLS)</t>
  </si>
  <si>
    <t>TH-57 CONTRACTOR LOGISTICS SUPPORT (CLS)</t>
  </si>
  <si>
    <t>T-45 CONTRACTOR LOGISTICS SUPPORT (CLS)</t>
  </si>
  <si>
    <t>TRIDENT II (D-5) SEA-LAUNCHED BALLISTIC MISSILE UGM 133A - ELECTRO SUPPORTED GYRO NAVIGATION (ESGN)</t>
  </si>
  <si>
    <t>PRESIDENTIAL AIRCRAFT RECAPITALIZATION (PAR)</t>
  </si>
  <si>
    <t>F/A-18A/B/C/D DEPOT LEVEL MAINTENANCE AND SUPPORT</t>
  </si>
  <si>
    <t>MH-47G SPECIAL OPERATIONS HELICOPTER</t>
  </si>
  <si>
    <t>COMPASS CALL - OFFENSIVE COUNTERMEASURES</t>
  </si>
  <si>
    <t>FAMILY OF WEAPON SIGHTS - INDIVIDUAL (FWS-I)</t>
  </si>
  <si>
    <t>FAMILY OF WEAPON SIGHTS - CREW SERVED (FWS-CS)</t>
  </si>
  <si>
    <t>TACTICAL SIGINT PAYLOAD (TSP)</t>
  </si>
  <si>
    <t>LIMITED INTERIM MISSLE WARNING SYSTEM (LIMWS) QUICK REACTION CABABILITY (QRC)</t>
  </si>
  <si>
    <t>ADVANCED PRECISION KILL WEAPON SYSTEM (APKWS) II</t>
  </si>
  <si>
    <t>AN/ALQ-248 ADVANCED OFF-BOARD ELECTRONIC WARFARE (AOEW) ACTIVE MISSION PAYLOAD (AMP)</t>
  </si>
  <si>
    <t>JOINT THREAT EMITTER (JTE)</t>
  </si>
  <si>
    <t>SURFACE ELECTRONIC WARFARE IMPROVEMENT PROGRAM (SEWIP) LITE</t>
  </si>
  <si>
    <t>M4/M4A1 5.56MM CARBINE</t>
  </si>
  <si>
    <t>COMMON AVIATION COMMAND AND CONTROL SYSTEM (CAC2S)</t>
  </si>
  <si>
    <t>GQM-163A SUPERSONIC SEA SKIMMING TARGET THREAT C</t>
  </si>
  <si>
    <t>INSTRUMENTABLE MULTIPLE INTEGRATED LASER ENGAGEMENT SYSTEM (I-MILES)</t>
  </si>
  <si>
    <t>HELMETS / EYEWEAR COMMODITY</t>
  </si>
  <si>
    <t>CONVENTIONAL MUNITIONS COMMODITY</t>
  </si>
  <si>
    <t>PARACHUTES COMMODITY</t>
  </si>
  <si>
    <t>AN/APQ-187 SILENT KNIGHT RADAR</t>
  </si>
  <si>
    <t>M14 PROPELLANT DEMILITARIZATION</t>
  </si>
  <si>
    <t>SEMITRAILER FB BB/CONT TR 34T M872 C/S (M872A4 SEMITRAILER)</t>
  </si>
  <si>
    <t>ADVANCED RADAR THREAT SYSTEM VARIANT 2 (ARTS-V2)</t>
  </si>
  <si>
    <t>120MM ADVANCED MULTI-PURPOSE (AMP), XM1147, HIGH EXPLOSIVE MULTI-PURPOSE WITH TRACER (HEMP-T)</t>
  </si>
  <si>
    <r>
      <t xml:space="preserve">    9.   Comments/Recommendations     
            </t>
    </r>
    <r>
      <rPr>
        <sz val="9"/>
        <color theme="1"/>
        <rFont val="Arial"/>
        <family val="2"/>
      </rPr>
      <t>Issue / Risk / Opportunity / Observation</t>
    </r>
  </si>
  <si>
    <t xml:space="preserve">   14.   May DCMA contact you?</t>
  </si>
  <si>
    <t xml:space="preserve">   15.   Telephone Number</t>
  </si>
  <si>
    <t xml:space="preserve">   16.   Report/Contract/Ref Number</t>
  </si>
  <si>
    <t xml:space="preserve">   17.   Last Name of DCMA POC</t>
  </si>
  <si>
    <t xml:space="preserve">   18.   Middle Initial of DCMA POC</t>
  </si>
  <si>
    <t xml:space="preserve">   19.   First Name of DCMA POC</t>
  </si>
  <si>
    <r>
      <t xml:space="preserve">   20.   More Information about
 </t>
    </r>
    <r>
      <rPr>
        <sz val="9"/>
        <color rgb="FF000000"/>
        <rFont val="Arial Narrow"/>
        <family val="2"/>
      </rPr>
      <t xml:space="preserve">                DCMA Business Capability, POCs, or other details</t>
    </r>
  </si>
  <si>
    <t>Program Name</t>
  </si>
  <si>
    <t>Service</t>
  </si>
  <si>
    <t>CustomerName</t>
  </si>
  <si>
    <t>ServiceNameL1</t>
  </si>
  <si>
    <r>
      <rPr>
        <b/>
        <sz val="11"/>
        <color rgb="FFFF0000"/>
        <rFont val="Arial"/>
        <family val="2"/>
      </rPr>
      <t>*</t>
    </r>
    <r>
      <rPr>
        <sz val="11"/>
        <color theme="1"/>
        <rFont val="Arial"/>
        <family val="2"/>
      </rPr>
      <t xml:space="preserve"> 2.   DCMA Organizational Group</t>
    </r>
  </si>
  <si>
    <t>Customer L1</t>
  </si>
  <si>
    <t>Org L1</t>
  </si>
  <si>
    <t>Important</t>
  </si>
  <si>
    <t>Satisfaction</t>
  </si>
  <si>
    <t>_15</t>
  </si>
  <si>
    <t>_1</t>
  </si>
  <si>
    <t>_2</t>
  </si>
  <si>
    <t>_4</t>
  </si>
  <si>
    <t>_6</t>
  </si>
  <si>
    <t>_7</t>
  </si>
  <si>
    <t>_9</t>
  </si>
  <si>
    <t>_8</t>
  </si>
  <si>
    <t>_13</t>
  </si>
  <si>
    <t>_12</t>
  </si>
  <si>
    <t>_</t>
  </si>
  <si>
    <t xml:space="preserve"> Please select …</t>
  </si>
  <si>
    <t xml:space="preserve"> Please respond to question 10. Service/Agency first</t>
  </si>
  <si>
    <t xml:space="preserve"> Please respond to question 2. DCMA Organization Group First</t>
  </si>
  <si>
    <t>Contact</t>
  </si>
  <si>
    <t>Yes</t>
  </si>
  <si>
    <t>No</t>
  </si>
  <si>
    <t>Click here to go back to Survey Form</t>
  </si>
  <si>
    <t>DCMAF 3101-04-01: Customer Satisfaction Survey</t>
  </si>
  <si>
    <t>or scroll down for more</t>
  </si>
  <si>
    <t xml:space="preserve"> or click here for more details</t>
  </si>
  <si>
    <r>
      <rPr>
        <b/>
        <sz val="11"/>
        <color rgb="FFC00000"/>
        <rFont val="Arial"/>
        <family val="2"/>
      </rPr>
      <t>  *</t>
    </r>
    <r>
      <rPr>
        <sz val="11"/>
        <color theme="1"/>
        <rFont val="Arial"/>
        <family val="2"/>
      </rPr>
      <t xml:space="preserve"> 1.   DCMA Business Capability </t>
    </r>
  </si>
  <si>
    <t>DCMA is committed to customer satisfaction and welcomes your comments. Please take a moment to complete this survey to allow us better support your needs.</t>
  </si>
  <si>
    <r>
      <rPr>
        <sz val="9"/>
        <color theme="1"/>
        <rFont val="Arial"/>
        <family val="2"/>
      </rPr>
      <t xml:space="preserve">  (</t>
    </r>
    <r>
      <rPr>
        <b/>
        <sz val="9"/>
        <color rgb="FFC00000"/>
        <rFont val="Arial"/>
        <family val="2"/>
      </rPr>
      <t>*</t>
    </r>
    <r>
      <rPr>
        <sz val="9"/>
        <color theme="1"/>
        <rFont val="Arial"/>
        <family val="2"/>
      </rPr>
      <t>) Indicate required fields.</t>
    </r>
  </si>
  <si>
    <t>* DCMA - CENTERs</t>
  </si>
  <si>
    <t>* DCMA - GROUPs</t>
  </si>
  <si>
    <t>* DCMA - HQs</t>
  </si>
  <si>
    <t>* DCMA - CMOs/REGION COMMANDs</t>
  </si>
  <si>
    <r>
      <t xml:space="preserve">  </t>
    </r>
    <r>
      <rPr>
        <sz val="11"/>
        <color rgb="FFFF0000"/>
        <rFont val="Arial"/>
        <family val="2"/>
      </rPr>
      <t>*</t>
    </r>
    <r>
      <rPr>
        <sz val="11"/>
        <color theme="1"/>
        <rFont val="Arial"/>
        <family val="2"/>
      </rPr>
      <t xml:space="preserve"> 3.   Contract Mgmt Office</t>
    </r>
    <r>
      <rPr>
        <sz val="8"/>
        <color theme="1"/>
        <rFont val="Arial"/>
        <family val="2"/>
      </rPr>
      <t xml:space="preserve"> (CMO/Center/Group/HQ)</t>
    </r>
  </si>
  <si>
    <t>_19</t>
  </si>
  <si>
    <t>Other - Contractor</t>
  </si>
  <si>
    <t>Other - DCAA</t>
  </si>
  <si>
    <t>Other - DTRA</t>
  </si>
  <si>
    <t>Other - Homeland Security</t>
  </si>
  <si>
    <t>Other - Joint Staff</t>
  </si>
  <si>
    <t>Other - MDA</t>
  </si>
  <si>
    <t>Other - State/Local Govt</t>
  </si>
  <si>
    <t>Other - USSOCOM</t>
  </si>
  <si>
    <t>Other - Other</t>
  </si>
  <si>
    <t>CUSTOMER ENGAGEMENT GROUP</t>
  </si>
  <si>
    <t>INDUSTRIAL ANALYSIS GROUP</t>
  </si>
  <si>
    <t>_16</t>
  </si>
  <si>
    <t>_17</t>
  </si>
  <si>
    <t>_18</t>
  </si>
  <si>
    <r>
      <rPr>
        <b/>
        <sz val="11"/>
        <color rgb="FF000099"/>
        <rFont val="Arial"/>
        <family val="2"/>
      </rPr>
      <t>Service/Agency and Program Identification;</t>
    </r>
    <r>
      <rPr>
        <sz val="10"/>
        <color rgb="FF0070C0"/>
        <rFont val="Arial Narrow"/>
        <family val="2"/>
      </rPr>
      <t xml:space="preserve"> </t>
    </r>
    <r>
      <rPr>
        <b/>
        <sz val="10"/>
        <color rgb="FF0070C0"/>
        <rFont val="Arial Narrow"/>
        <family val="2"/>
      </rPr>
      <t>(Please select your organization and program from the appropriate drop down lists or enter a program title for question 13)</t>
    </r>
  </si>
  <si>
    <t>Other Non DoD</t>
  </si>
  <si>
    <t>ServiceNameL2</t>
  </si>
  <si>
    <t>Defense Health Agency (DHA)</t>
  </si>
  <si>
    <t>Combatant Commanders</t>
  </si>
  <si>
    <t>Dfense Intelligence Agency (DIA)</t>
  </si>
  <si>
    <t>Other - Department of Education (DOE)</t>
  </si>
  <si>
    <t>Other - Department of Justice (DOJ)</t>
  </si>
  <si>
    <t>Other - Defense Security Service (DSS)</t>
  </si>
  <si>
    <t>Defense Threat Reduction Agency (DTRA)</t>
  </si>
  <si>
    <t>Other - National Science Foundation (NSF)</t>
  </si>
  <si>
    <t>Defense Security Service (DSS)</t>
  </si>
  <si>
    <t>Joint Staff</t>
  </si>
  <si>
    <t>Defense Intelligence Agency (DIA)</t>
  </si>
  <si>
    <t>Defense Contact Audit Agency (DCAA)</t>
  </si>
  <si>
    <t>Contractor / Industrial Partners</t>
  </si>
  <si>
    <t>Department of Education (DOE)</t>
  </si>
  <si>
    <t>National Science Foundation (NSF)</t>
  </si>
  <si>
    <t>State/Local Government</t>
  </si>
  <si>
    <t>Department of Justice (DOJ)</t>
  </si>
  <si>
    <t>Defense Industrial Base Mission Assurance</t>
  </si>
  <si>
    <t>MRB Actions, Schedule Monitoring, Product Exams, Packaging and Transportation Support, Payment Processing, Demands, Consideration Determinations, and Cancelling Funds.</t>
  </si>
  <si>
    <t>Contract Receipt and Review, Deficiency Reporting, Novation Actions, Contract Modifications and Administrative Changes, Contract Terminations, Plant Clearance, and Contract Close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</si>
</sst>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Tw Cen MT"/>
      <family val="2"/>
    </font>
    <font>
      <sz val="11"/>
      <color rgb="FF000000"/>
      <name val="Tw Cen MT"/>
      <family val="2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0"/>
      <color rgb="FF0070C0"/>
      <name val="Arial Narrow"/>
      <family val="2"/>
    </font>
    <font>
      <b/>
      <sz val="11"/>
      <color rgb="FF000099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4" tint="0.39997558519241921"/>
      <name val="Arial"/>
      <family val="2"/>
    </font>
    <font>
      <sz val="9"/>
      <color rgb="FF0070C0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sz val="9"/>
      <color rgb="FF000000"/>
      <name val="Arial Narrow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0"/>
      <color rgb="FF0070C0"/>
      <name val="Arial Narrow"/>
      <family val="2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name val="Arial Narrow"/>
      <family val="2"/>
    </font>
    <font>
      <sz val="10"/>
      <color rgb="FFC00000"/>
      <name val="Arial Narrow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rgb="FFC00000"/>
      <name val="Arial Narrow"/>
      <family val="2"/>
    </font>
    <font>
      <b/>
      <sz val="11"/>
      <color rgb="FFC0000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FF0000"/>
      <name val="Arial Narrow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b/>
      <sz val="9"/>
      <color rgb="FF000099"/>
      <name val="Arial"/>
      <family val="2"/>
    </font>
    <font>
      <b/>
      <sz val="9"/>
      <color rgb="FFC00000"/>
      <name val="Arial"/>
      <family val="2"/>
    </font>
    <font>
      <sz val="14"/>
      <name val="Tw Cen MT Condensed"/>
      <family val="2"/>
    </font>
    <font>
      <sz val="16"/>
      <color theme="1"/>
      <name val="Tw Cen MT Condensed"/>
      <family val="2"/>
    </font>
    <font>
      <sz val="16"/>
      <name val="Tw Cen MT Condensed"/>
      <family val="2"/>
    </font>
    <font>
      <b/>
      <sz val="14"/>
      <color theme="1"/>
      <name val="Tw Cen MT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rgb="FFC00000"/>
      <name val="Tw Cen MT"/>
      <family val="2"/>
    </font>
    <font>
      <sz val="13"/>
      <name val="Tw Cen MT Condensed"/>
      <family val="2"/>
    </font>
    <font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10"/>
      <color rgb="FFFF0000"/>
      <name val="Arial Narrow"/>
      <family val="2"/>
    </font>
    <font>
      <sz val="10"/>
      <color theme="1"/>
      <name val="Arial Narrow"/>
      <family val="2"/>
    </font>
    <font>
      <strike/>
      <sz val="10"/>
      <color theme="1"/>
      <name val="Arial Narrow"/>
      <family val="2"/>
    </font>
    <font>
      <strike/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0"/>
      <color theme="1"/>
      <name val="Arial Narrow"/>
      <family val="2"/>
    </font>
    <font>
      <strike/>
      <sz val="10"/>
      <color rgb="FFC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theme="1" tint="4.9989318521683403E-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4.9989318521683403E-2"/>
      </left>
      <right style="thin">
        <color theme="0" tint="-0.24994659260841701"/>
      </right>
      <top style="thin">
        <color theme="0" tint="-0.24994659260841701"/>
      </top>
      <bottom style="thin">
        <color theme="1" tint="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1" tint="4.9989318521683403E-2"/>
      </left>
      <right style="thin">
        <color theme="0" tint="-0.24994659260841701"/>
      </right>
      <top style="thin">
        <color theme="4" tint="0.3999755851924192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/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8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left" vertical="top" indent="1"/>
    </xf>
    <xf numFmtId="49" fontId="0" fillId="0" borderId="0" xfId="0" applyNumberFormat="1" applyFont="1" applyFill="1" applyBorder="1" applyAlignment="1"/>
    <xf numFmtId="0" fontId="0" fillId="0" borderId="0" xfId="0" applyFill="1" applyBorder="1"/>
    <xf numFmtId="49" fontId="0" fillId="0" borderId="0" xfId="0" applyNumberFormat="1" applyFill="1" applyBorder="1" applyAlignment="1"/>
    <xf numFmtId="0" fontId="4" fillId="0" borderId="0" xfId="0" applyFont="1" applyFill="1" applyBorder="1"/>
    <xf numFmtId="0" fontId="20" fillId="0" borderId="0" xfId="0" applyFont="1"/>
    <xf numFmtId="0" fontId="21" fillId="0" borderId="0" xfId="0" applyFont="1"/>
    <xf numFmtId="0" fontId="22" fillId="0" borderId="0" xfId="0" applyNumberFormat="1" applyFont="1" applyFill="1" applyBorder="1" applyAlignment="1">
      <alignment vertical="top" wrapText="1"/>
    </xf>
    <xf numFmtId="49" fontId="21" fillId="0" borderId="0" xfId="0" applyNumberFormat="1" applyFont="1" applyAlignment="1"/>
    <xf numFmtId="1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vertical="top" wrapText="1"/>
    </xf>
    <xf numFmtId="1" fontId="23" fillId="0" borderId="0" xfId="0" applyNumberFormat="1" applyFont="1" applyAlignment="1">
      <alignment horizontal="left"/>
    </xf>
    <xf numFmtId="49" fontId="23" fillId="0" borderId="0" xfId="0" applyNumberFormat="1" applyFont="1" applyAlignment="1"/>
    <xf numFmtId="0" fontId="2" fillId="3" borderId="12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left" vertical="top" wrapText="1" indent="1"/>
    </xf>
    <xf numFmtId="0" fontId="3" fillId="0" borderId="4" xfId="1" applyFont="1" applyFill="1" applyBorder="1" applyAlignment="1">
      <alignment horizontal="left" vertical="top" wrapText="1" indent="1"/>
    </xf>
    <xf numFmtId="0" fontId="3" fillId="0" borderId="11" xfId="1" applyFont="1" applyFill="1" applyBorder="1" applyAlignment="1">
      <alignment horizontal="left" vertical="top" wrapText="1" indent="1"/>
    </xf>
    <xf numFmtId="0" fontId="3" fillId="0" borderId="10" xfId="1" applyFont="1" applyFill="1" applyBorder="1" applyAlignment="1">
      <alignment horizontal="left" vertical="top" wrapText="1" indent="1"/>
    </xf>
    <xf numFmtId="0" fontId="3" fillId="0" borderId="2" xfId="1" applyFont="1" applyFill="1" applyBorder="1" applyAlignment="1">
      <alignment horizontal="left" vertical="top" wrapText="1" indent="1"/>
    </xf>
    <xf numFmtId="0" fontId="3" fillId="0" borderId="6" xfId="1" applyFont="1" applyFill="1" applyBorder="1" applyAlignment="1">
      <alignment horizontal="left" vertical="top" wrapText="1" indent="1"/>
    </xf>
    <xf numFmtId="0" fontId="3" fillId="0" borderId="15" xfId="1" applyFont="1" applyFill="1" applyBorder="1" applyAlignment="1">
      <alignment horizontal="left" vertical="top" wrapText="1" indent="1"/>
    </xf>
    <xf numFmtId="0" fontId="3" fillId="0" borderId="16" xfId="1" applyFont="1" applyFill="1" applyBorder="1" applyAlignment="1">
      <alignment horizontal="left" vertical="top" wrapText="1" indent="1"/>
    </xf>
    <xf numFmtId="0" fontId="3" fillId="0" borderId="17" xfId="1" applyFont="1" applyFill="1" applyBorder="1" applyAlignment="1">
      <alignment horizontal="left" vertical="top" wrapText="1" indent="1"/>
    </xf>
    <xf numFmtId="0" fontId="3" fillId="4" borderId="18" xfId="1" applyNumberFormat="1" applyFont="1" applyFill="1" applyBorder="1" applyAlignment="1">
      <alignment horizontal="left" vertical="top" wrapText="1" indent="1"/>
    </xf>
    <xf numFmtId="0" fontId="3" fillId="0" borderId="1" xfId="1" applyNumberFormat="1" applyFont="1" applyBorder="1" applyAlignment="1">
      <alignment horizontal="left" vertical="top" wrapText="1" indent="1"/>
    </xf>
    <xf numFmtId="0" fontId="3" fillId="4" borderId="1" xfId="1" applyNumberFormat="1" applyFont="1" applyFill="1" applyBorder="1" applyAlignment="1">
      <alignment horizontal="left" vertical="top" wrapText="1" indent="1"/>
    </xf>
    <xf numFmtId="0" fontId="3" fillId="4" borderId="3" xfId="1" applyNumberFormat="1" applyFont="1" applyFill="1" applyBorder="1" applyAlignment="1">
      <alignment horizontal="left" vertical="top" wrapText="1" indent="1"/>
    </xf>
    <xf numFmtId="1" fontId="21" fillId="0" borderId="0" xfId="0" applyNumberFormat="1" applyFont="1" applyAlignment="1">
      <alignment horizontal="left" wrapText="1"/>
    </xf>
    <xf numFmtId="49" fontId="26" fillId="4" borderId="8" xfId="0" applyNumberFormat="1" applyFont="1" applyFill="1" applyBorder="1" applyAlignment="1"/>
    <xf numFmtId="0" fontId="25" fillId="2" borderId="6" xfId="0" applyFont="1" applyFill="1" applyBorder="1" applyAlignment="1" applyProtection="1">
      <alignment horizontal="left" vertical="center" indent="1"/>
      <protection locked="0"/>
    </xf>
    <xf numFmtId="0" fontId="24" fillId="2" borderId="6" xfId="0" applyFont="1" applyFill="1" applyBorder="1" applyAlignment="1" applyProtection="1">
      <alignment horizontal="left" vertical="center" indent="1" shrinkToFit="1"/>
      <protection locked="0"/>
    </xf>
    <xf numFmtId="0" fontId="25" fillId="2" borderId="6" xfId="0" applyFont="1" applyFill="1" applyBorder="1" applyAlignment="1" applyProtection="1">
      <alignment horizontal="left" vertical="center" indent="1" shrinkToFit="1"/>
      <protection locked="0"/>
    </xf>
    <xf numFmtId="0" fontId="3" fillId="0" borderId="9" xfId="1" applyFont="1" applyBorder="1" applyAlignment="1">
      <alignment horizontal="center" vertical="top" wrapText="1"/>
    </xf>
    <xf numFmtId="0" fontId="16" fillId="0" borderId="0" xfId="0" applyFont="1" applyBorder="1" applyAlignment="1" applyProtection="1">
      <alignment horizontal="left" vertical="center" wrapText="1" indent="2"/>
    </xf>
    <xf numFmtId="0" fontId="5" fillId="0" borderId="0" xfId="0" applyFont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0" fillId="0" borderId="0" xfId="2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left" vertical="center" indent="1"/>
    </xf>
    <xf numFmtId="0" fontId="5" fillId="0" borderId="0" xfId="0" applyFont="1" applyBorder="1" applyAlignment="1" applyProtection="1">
      <alignment horizontal="left" vertical="center" indent="1"/>
    </xf>
    <xf numFmtId="0" fontId="25" fillId="0" borderId="0" xfId="0" applyFont="1" applyBorder="1" applyAlignment="1" applyProtection="1">
      <alignment horizontal="left" vertical="center" indent="1"/>
    </xf>
    <xf numFmtId="0" fontId="25" fillId="0" borderId="0" xfId="0" applyFont="1" applyFill="1" applyBorder="1" applyAlignment="1" applyProtection="1">
      <alignment horizontal="left" vertical="center" wrapText="1" indent="1"/>
    </xf>
    <xf numFmtId="0" fontId="19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Protection="1"/>
    <xf numFmtId="0" fontId="33" fillId="0" borderId="0" xfId="0" applyFont="1" applyAlignment="1">
      <alignment horizontal="left" vertical="center" wrapText="1" indent="1"/>
    </xf>
    <xf numFmtId="0" fontId="29" fillId="5" borderId="19" xfId="2" applyFont="1" applyFill="1" applyBorder="1" applyAlignment="1" applyProtection="1">
      <alignment horizontal="left" vertical="center" wrapText="1" indent="1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12" fillId="0" borderId="5" xfId="0" applyFont="1" applyBorder="1" applyAlignment="1" applyProtection="1">
      <alignment horizontal="left" vertical="center" indent="1"/>
      <protection locked="0"/>
    </xf>
    <xf numFmtId="0" fontId="5" fillId="0" borderId="6" xfId="0" applyFont="1" applyFill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5" fillId="0" borderId="0" xfId="0" applyFont="1" applyProtection="1">
      <protection locked="0"/>
    </xf>
    <xf numFmtId="0" fontId="16" fillId="0" borderId="21" xfId="0" applyFont="1" applyBorder="1" applyAlignment="1" applyProtection="1">
      <alignment horizontal="left" vertical="top"/>
    </xf>
    <xf numFmtId="0" fontId="16" fillId="0" borderId="22" xfId="0" applyFont="1" applyBorder="1" applyAlignment="1" applyProtection="1">
      <alignment vertical="center"/>
      <protection locked="0"/>
    </xf>
    <xf numFmtId="0" fontId="16" fillId="0" borderId="23" xfId="0" applyFont="1" applyBorder="1" applyAlignment="1" applyProtection="1">
      <alignment vertical="center" wrapText="1"/>
    </xf>
    <xf numFmtId="0" fontId="16" fillId="0" borderId="25" xfId="0" applyFont="1" applyBorder="1" applyAlignment="1" applyProtection="1">
      <alignment vertical="center" wrapText="1"/>
    </xf>
    <xf numFmtId="0" fontId="5" fillId="0" borderId="29" xfId="0" applyFont="1" applyBorder="1" applyAlignment="1" applyProtection="1">
      <alignment vertical="center"/>
    </xf>
    <xf numFmtId="0" fontId="24" fillId="0" borderId="31" xfId="0" applyFont="1" applyFill="1" applyBorder="1" applyAlignment="1" applyProtection="1">
      <alignment vertical="center"/>
    </xf>
    <xf numFmtId="0" fontId="12" fillId="0" borderId="32" xfId="0" applyFont="1" applyBorder="1" applyAlignment="1" applyProtection="1">
      <alignment horizontal="left" vertical="center" indent="1"/>
    </xf>
    <xf numFmtId="0" fontId="5" fillId="0" borderId="32" xfId="0" applyFont="1" applyBorder="1" applyAlignment="1" applyProtection="1">
      <alignment horizontal="left" vertical="center" indent="1"/>
    </xf>
    <xf numFmtId="0" fontId="25" fillId="0" borderId="32" xfId="0" applyFont="1" applyBorder="1" applyAlignment="1" applyProtection="1">
      <alignment horizontal="left" vertical="center" indent="1"/>
    </xf>
    <xf numFmtId="0" fontId="25" fillId="0" borderId="32" xfId="0" applyFont="1" applyFill="1" applyBorder="1" applyAlignment="1" applyProtection="1">
      <alignment vertical="center" wrapText="1"/>
    </xf>
    <xf numFmtId="0" fontId="19" fillId="0" borderId="25" xfId="0" applyFont="1" applyBorder="1" applyAlignment="1" applyProtection="1">
      <alignment horizontal="right"/>
    </xf>
    <xf numFmtId="0" fontId="32" fillId="0" borderId="32" xfId="0" applyFont="1" applyBorder="1" applyAlignment="1" applyProtection="1">
      <alignment horizontal="left" vertical="center" wrapText="1"/>
    </xf>
    <xf numFmtId="0" fontId="25" fillId="2" borderId="34" xfId="0" applyFont="1" applyFill="1" applyBorder="1" applyAlignment="1" applyProtection="1">
      <alignment vertical="center" wrapText="1"/>
      <protection locked="0"/>
    </xf>
    <xf numFmtId="0" fontId="25" fillId="0" borderId="35" xfId="0" applyFont="1" applyFill="1" applyBorder="1" applyAlignment="1" applyProtection="1">
      <alignment vertical="center" wrapText="1"/>
    </xf>
    <xf numFmtId="0" fontId="34" fillId="2" borderId="6" xfId="0" applyFont="1" applyFill="1" applyBorder="1" applyAlignment="1" applyProtection="1">
      <alignment horizontal="left" vertical="center" indent="1" shrinkToFit="1"/>
      <protection locked="0"/>
    </xf>
    <xf numFmtId="0" fontId="38" fillId="0" borderId="24" xfId="0" applyFont="1" applyBorder="1" applyAlignment="1" applyProtection="1">
      <alignment horizontal="left" vertical="center"/>
    </xf>
    <xf numFmtId="0" fontId="37" fillId="0" borderId="0" xfId="0" applyFont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39" fillId="0" borderId="0" xfId="0" applyFont="1" applyFill="1" applyBorder="1" applyAlignment="1" applyProtection="1">
      <alignment vertical="top" wrapText="1"/>
    </xf>
    <xf numFmtId="0" fontId="43" fillId="0" borderId="31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 indent="1"/>
    </xf>
    <xf numFmtId="0" fontId="25" fillId="0" borderId="0" xfId="0" applyFont="1" applyFill="1" applyBorder="1" applyAlignment="1" applyProtection="1">
      <alignment horizontal="left" vertical="center"/>
    </xf>
    <xf numFmtId="0" fontId="25" fillId="0" borderId="0" xfId="0" applyFont="1" applyFill="1" applyBorder="1" applyAlignment="1" applyProtection="1">
      <alignment horizontal="left" vertical="center" indent="1"/>
    </xf>
    <xf numFmtId="0" fontId="2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 indent="2"/>
    </xf>
    <xf numFmtId="0" fontId="37" fillId="0" borderId="0" xfId="0" applyFont="1" applyFill="1" applyBorder="1" applyAlignment="1" applyProtection="1">
      <alignment vertical="top" wrapText="1"/>
    </xf>
    <xf numFmtId="0" fontId="25" fillId="0" borderId="0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19" fillId="0" borderId="0" xfId="0" applyFont="1" applyFill="1" applyBorder="1" applyAlignment="1" applyProtection="1">
      <alignment horizontal="right"/>
    </xf>
    <xf numFmtId="0" fontId="5" fillId="0" borderId="30" xfId="0" applyFont="1" applyBorder="1" applyAlignment="1" applyProtection="1">
      <alignment horizontal="left" vertical="center" indent="4"/>
    </xf>
    <xf numFmtId="0" fontId="5" fillId="0" borderId="30" xfId="0" applyFont="1" applyBorder="1" applyAlignment="1" applyProtection="1">
      <alignment horizontal="left" vertical="center" indent="3"/>
    </xf>
    <xf numFmtId="0" fontId="5" fillId="0" borderId="30" xfId="0" applyFont="1" applyBorder="1" applyAlignment="1" applyProtection="1">
      <alignment horizontal="left" vertical="top" wrapText="1" indent="3"/>
    </xf>
    <xf numFmtId="0" fontId="5" fillId="0" borderId="30" xfId="0" applyFont="1" applyBorder="1" applyAlignment="1" applyProtection="1">
      <alignment horizontal="left" vertical="center" wrapText="1" indent="3"/>
    </xf>
    <xf numFmtId="0" fontId="14" fillId="0" borderId="33" xfId="0" applyFont="1" applyBorder="1" applyAlignment="1" applyProtection="1">
      <alignment horizontal="left" vertical="top" wrapText="1" indent="3"/>
    </xf>
    <xf numFmtId="0" fontId="8" fillId="0" borderId="28" xfId="0" applyFont="1" applyBorder="1" applyAlignment="1" applyProtection="1">
      <alignment horizontal="left" vertical="center" indent="1"/>
    </xf>
    <xf numFmtId="0" fontId="8" fillId="0" borderId="30" xfId="0" applyFont="1" applyBorder="1" applyAlignment="1" applyProtection="1">
      <alignment horizontal="left" vertical="center" indent="1"/>
    </xf>
    <xf numFmtId="0" fontId="5" fillId="0" borderId="30" xfId="0" applyFont="1" applyBorder="1" applyAlignment="1" applyProtection="1">
      <alignment horizontal="left" vertical="center" indent="1"/>
    </xf>
    <xf numFmtId="0" fontId="25" fillId="2" borderId="6" xfId="0" applyFont="1" applyFill="1" applyBorder="1" applyAlignment="1" applyProtection="1">
      <alignment horizontal="left" vertical="top" wrapText="1" indent="1" shrinkToFit="1"/>
      <protection locked="0"/>
    </xf>
    <xf numFmtId="0" fontId="5" fillId="0" borderId="0" xfId="0" applyFont="1" applyBorder="1" applyAlignment="1" applyProtection="1">
      <alignment vertical="center" wrapText="1"/>
    </xf>
    <xf numFmtId="0" fontId="46" fillId="0" borderId="0" xfId="0" applyFont="1" applyFill="1" applyBorder="1"/>
    <xf numFmtId="1" fontId="47" fillId="0" borderId="0" xfId="0" applyNumberFormat="1" applyFont="1" applyAlignment="1"/>
    <xf numFmtId="49" fontId="47" fillId="0" borderId="0" xfId="0" applyNumberFormat="1" applyFont="1" applyAlignment="1"/>
    <xf numFmtId="0" fontId="21" fillId="0" borderId="0" xfId="0" applyFont="1" applyAlignment="1">
      <alignment horizontal="center"/>
    </xf>
    <xf numFmtId="49" fontId="47" fillId="4" borderId="8" xfId="0" applyNumberFormat="1" applyFont="1" applyFill="1" applyBorder="1" applyAlignment="1"/>
    <xf numFmtId="0" fontId="48" fillId="0" borderId="0" xfId="0" applyFont="1" applyAlignment="1">
      <alignment vertical="top" wrapText="1"/>
    </xf>
    <xf numFmtId="0" fontId="48" fillId="0" borderId="0" xfId="0" applyFont="1"/>
    <xf numFmtId="49" fontId="21" fillId="6" borderId="0" xfId="0" applyNumberFormat="1" applyFont="1" applyFill="1" applyAlignment="1"/>
    <xf numFmtId="49" fontId="49" fillId="6" borderId="0" xfId="0" applyNumberFormat="1" applyFont="1" applyFill="1" applyAlignment="1"/>
    <xf numFmtId="49" fontId="47" fillId="0" borderId="8" xfId="0" applyNumberFormat="1" applyFont="1" applyBorder="1" applyAlignment="1"/>
    <xf numFmtId="49" fontId="50" fillId="0" borderId="0" xfId="0" applyNumberFormat="1" applyFont="1" applyAlignment="1"/>
    <xf numFmtId="49" fontId="50" fillId="4" borderId="8" xfId="0" applyNumberFormat="1" applyFont="1" applyFill="1" applyBorder="1" applyAlignment="1"/>
    <xf numFmtId="49" fontId="21" fillId="0" borderId="0" xfId="0" applyNumberFormat="1" applyFont="1" applyFill="1" applyBorder="1" applyAlignment="1"/>
    <xf numFmtId="49" fontId="50" fillId="0" borderId="8" xfId="0" applyNumberFormat="1" applyFont="1" applyBorder="1" applyAlignment="1"/>
    <xf numFmtId="49" fontId="51" fillId="0" borderId="0" xfId="0" applyNumberFormat="1" applyFont="1" applyAlignment="1"/>
    <xf numFmtId="49" fontId="52" fillId="0" borderId="0" xfId="0" applyNumberFormat="1" applyFont="1" applyAlignment="1"/>
    <xf numFmtId="49" fontId="53" fillId="0" borderId="0" xfId="0" applyNumberFormat="1" applyFont="1" applyFill="1" applyBorder="1" applyAlignment="1"/>
    <xf numFmtId="49" fontId="53" fillId="6" borderId="0" xfId="0" applyNumberFormat="1" applyFont="1" applyFill="1" applyAlignment="1"/>
    <xf numFmtId="0" fontId="5" fillId="0" borderId="0" xfId="0" applyFont="1" applyFill="1" applyBorder="1" applyAlignment="1" applyProtection="1">
      <alignment horizontal="left" vertical="center" wrapText="1"/>
    </xf>
    <xf numFmtId="0" fontId="25" fillId="0" borderId="0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horizontal="left" vertical="center"/>
    </xf>
    <xf numFmtId="0" fontId="41" fillId="0" borderId="0" xfId="0" applyFont="1" applyFill="1" applyBorder="1" applyAlignment="1" applyProtection="1">
      <alignment horizontal="left" vertical="center"/>
    </xf>
    <xf numFmtId="0" fontId="35" fillId="0" borderId="26" xfId="0" applyFont="1" applyBorder="1" applyAlignment="1" applyProtection="1">
      <alignment horizontal="right" vertical="center"/>
      <protection locked="0"/>
    </xf>
    <xf numFmtId="0" fontId="35" fillId="0" borderId="20" xfId="0" applyFont="1" applyBorder="1" applyAlignment="1" applyProtection="1">
      <alignment horizontal="right" vertical="center"/>
      <protection locked="0"/>
    </xf>
    <xf numFmtId="0" fontId="35" fillId="0" borderId="27" xfId="0" applyFont="1" applyBorder="1" applyAlignment="1" applyProtection="1">
      <alignment horizontal="right" vertical="center"/>
      <protection locked="0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0" xfId="2" applyFont="1" applyFill="1" applyBorder="1" applyAlignment="1" applyProtection="1">
      <alignment horizontal="left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0" fontId="44" fillId="0" borderId="0" xfId="0" applyFont="1" applyFill="1" applyBorder="1" applyAlignment="1" applyProtection="1">
      <alignment horizontal="left" vertical="top" wrapText="1"/>
    </xf>
  </cellXfs>
  <cellStyles count="3">
    <cellStyle name="Hyperlink" xfId="2" builtinId="8"/>
    <cellStyle name="Normal" xfId="0" builtinId="0"/>
    <cellStyle name="Normal 2" xfId="1"/>
  </cellStyles>
  <dxfs count="19"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numFmt numFmtId="1" formatCode="0"/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w Cen MT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1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w Cen MT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w Cen MT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</border>
    </dxf>
    <dxf>
      <border diagonalUp="0" diagonalDown="0"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Tw Cen MT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8F8F8"/>
      <color rgb="FFFCFFD5"/>
      <color rgb="FFFFB9B9"/>
      <color rgb="FF0000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dcma.lee.hq.mbx.dcmacustomersurveyinbox@mail.mil?subject=DCMA%20Customer%20Satisfaction%20Surve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2686050</xdr:colOff>
      <xdr:row>3</xdr:row>
      <xdr:rowOff>16441</xdr:rowOff>
    </xdr:from>
    <xdr:to>
      <xdr:col>5</xdr:col>
      <xdr:colOff>102314</xdr:colOff>
      <xdr:row>4</xdr:row>
      <xdr:rowOff>197516</xdr:rowOff>
    </xdr:to>
    <xdr:sp macro="" textlink="">
      <xdr:nvSpPr>
        <xdr:cNvPr id="2" name="Left Arrow 1"/>
        <xdr:cNvSpPr/>
      </xdr:nvSpPr>
      <xdr:spPr>
        <a:xfrm>
          <a:off x="9867900" y="654616"/>
          <a:ext cx="473789" cy="447775"/>
        </a:xfrm>
        <a:prstGeom prst="leftArrow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9144" rIns="9144" rtlCol="0" anchor="t"/>
        <a:lstStyle/>
        <a:p>
          <a:pPr algn="l"/>
          <a:r>
            <a:rPr lang="en-US" sz="900" b="1">
              <a:latin typeface="Arial Narrow" panose="020B0606020202030204" pitchFamily="34" charset="0"/>
            </a:rPr>
            <a:t>Step 1</a:t>
          </a:r>
        </a:p>
      </xdr:txBody>
    </xdr:sp>
    <xdr:clientData/>
  </xdr:twoCellAnchor>
  <xdr:twoCellAnchor>
    <xdr:from>
      <xdr:col>6</xdr:col>
      <xdr:colOff>22278</xdr:colOff>
      <xdr:row>14</xdr:row>
      <xdr:rowOff>571498</xdr:rowOff>
    </xdr:from>
    <xdr:to>
      <xdr:col>6</xdr:col>
      <xdr:colOff>2428875</xdr:colOff>
      <xdr:row>23</xdr:row>
      <xdr:rowOff>19049</xdr:rowOff>
    </xdr:to>
    <xdr:sp macro="" textlink="">
      <xdr:nvSpPr>
        <xdr:cNvPr id="4" name="TextBox 3">
          <a:hlinkClick xmlns:r="http://schemas.openxmlformats.org/officeDocument/2006/relationships" r:id="rId1"/>
        </xdr:cNvPr>
        <xdr:cNvSpPr txBox="1"/>
      </xdr:nvSpPr>
      <xdr:spPr>
        <a:xfrm>
          <a:off x="10395003" y="4143373"/>
          <a:ext cx="2406597" cy="2152651"/>
        </a:xfrm>
        <a:prstGeom prst="rect">
          <a:avLst/>
        </a:prstGeom>
        <a:solidFill>
          <a:srgbClr val="F8F8F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Tx/>
            <a:buNone/>
          </a:pPr>
          <a:r>
            <a:rPr lang="en-US" sz="1600" b="1">
              <a:solidFill>
                <a:srgbClr val="C00000"/>
              </a:solidFill>
              <a:latin typeface="Tw Cen MT Condensed" panose="020B0606020104020203" pitchFamily="34" charset="0"/>
            </a:rPr>
            <a:t>By Copying</a:t>
          </a:r>
          <a:r>
            <a:rPr lang="en-US" sz="1600" b="1" baseline="0">
              <a:solidFill>
                <a:srgbClr val="C00000"/>
              </a:solidFill>
              <a:latin typeface="Tw Cen MT Condensed" panose="020B0606020104020203" pitchFamily="34" charset="0"/>
            </a:rPr>
            <a:t> &amp; Pasting</a:t>
          </a:r>
          <a:endParaRPr lang="en-US" sz="1600" b="1">
            <a:solidFill>
              <a:srgbClr val="C00000"/>
            </a:solidFill>
            <a:latin typeface="Tw Cen MT Condensed" panose="020B0606020104020203" pitchFamily="34" charset="0"/>
          </a:endParaRPr>
        </a:p>
        <a:p>
          <a:pPr marL="171450" indent="-137160">
            <a:spcAft>
              <a:spcPts val="600"/>
            </a:spcAft>
            <a:buFont typeface="Wingdings" panose="05000000000000000000" pitchFamily="2" charset="2"/>
            <a:buChar char="§"/>
          </a:pPr>
          <a:r>
            <a:rPr lang="en-US" sz="1400">
              <a:latin typeface="Tw Cen MT Condensed" panose="020B0606020104020203" pitchFamily="34" charset="0"/>
            </a:rPr>
            <a:t>Right click on </a:t>
          </a:r>
          <a:r>
            <a:rPr lang="en-US" sz="1400" b="1">
              <a:latin typeface="Tw Cen MT Condensed" panose="020B0606020104020203" pitchFamily="34" charset="0"/>
            </a:rPr>
            <a:t>Column B, </a:t>
          </a:r>
          <a:r>
            <a:rPr lang="en-US" sz="1400" b="0">
              <a:latin typeface="Tw Cen MT Condensed" panose="020B0606020104020203" pitchFamily="34" charset="0"/>
            </a:rPr>
            <a:t>then</a:t>
          </a:r>
          <a:r>
            <a:rPr lang="en-US" sz="1400">
              <a:latin typeface="Tw Cen MT Condensed" panose="020B0606020104020203" pitchFamily="34" charset="0"/>
            </a:rPr>
            <a:t> click on </a:t>
          </a:r>
          <a:r>
            <a:rPr lang="en-US" sz="1400">
              <a:solidFill>
                <a:schemeClr val="accent1">
                  <a:lumMod val="75000"/>
                </a:schemeClr>
              </a:solidFill>
              <a:latin typeface="Tw Cen MT Condensed" panose="020B0606020104020203" pitchFamily="34" charset="0"/>
            </a:rPr>
            <a:t>[</a:t>
          </a:r>
          <a:r>
            <a:rPr lang="en-US" sz="1400" b="1">
              <a:latin typeface="Tw Cen MT Condensed" panose="020B0606020104020203" pitchFamily="34" charset="0"/>
            </a:rPr>
            <a:t>Copy</a:t>
          </a:r>
          <a:r>
            <a:rPr lang="en-US" sz="1400" b="0">
              <a:solidFill>
                <a:schemeClr val="accent1">
                  <a:lumMod val="75000"/>
                </a:schemeClr>
              </a:solidFill>
              <a:latin typeface="Tw Cen MT Condensed" panose="020B0606020104020203" pitchFamily="34" charset="0"/>
            </a:rPr>
            <a:t>]</a:t>
          </a:r>
          <a:r>
            <a:rPr lang="en-US" sz="1400" b="1">
              <a:latin typeface="Tw Cen MT Condensed" panose="020B0606020104020203" pitchFamily="34" charset="0"/>
            </a:rPr>
            <a:t> </a:t>
          </a:r>
          <a:r>
            <a:rPr lang="en-US" sz="1400" b="0" baseline="0">
              <a:latin typeface="Tw Cen MT Condensed" panose="020B0606020104020203" pitchFamily="34" charset="0"/>
            </a:rPr>
            <a:t> </a:t>
          </a:r>
          <a:endParaRPr lang="en-US" sz="1400" b="1">
            <a:latin typeface="Tw Cen MT Condensed" panose="020B0606020104020203" pitchFamily="34" charset="0"/>
          </a:endParaRPr>
        </a:p>
        <a:p>
          <a:pPr marL="171450" indent="-137160">
            <a:spcAft>
              <a:spcPts val="600"/>
            </a:spcAft>
            <a:buFont typeface="Wingdings" panose="05000000000000000000" pitchFamily="2" charset="2"/>
            <a:buChar char="§"/>
          </a:pPr>
          <a:r>
            <a:rPr lang="en-US" sz="1400" b="1">
              <a:latin typeface="Tw Cen MT Condensed" panose="020B0606020104020203" pitchFamily="34" charset="0"/>
            </a:rPr>
            <a:t>Click here </a:t>
          </a:r>
          <a:r>
            <a:rPr lang="en-US" sz="1400" b="0">
              <a:latin typeface="Tw Cen MT Condensed" panose="020B0606020104020203" pitchFamily="34" charset="0"/>
            </a:rPr>
            <a:t>to start the email for submitting to </a:t>
          </a:r>
          <a:r>
            <a:rPr lang="en-US" sz="1400" b="0" i="1">
              <a:latin typeface="Tw Cen MT Condensed" panose="020B0606020104020203" pitchFamily="34" charset="0"/>
            </a:rPr>
            <a:t>Customer</a:t>
          </a:r>
          <a:r>
            <a:rPr lang="en-US" sz="1400" b="0" i="1" baseline="0">
              <a:latin typeface="Tw Cen MT Condensed" panose="020B0606020104020203" pitchFamily="34" charset="0"/>
            </a:rPr>
            <a:t> Survey</a:t>
          </a:r>
          <a:r>
            <a:rPr lang="en-US" sz="1400" b="0" i="1">
              <a:latin typeface="Tw Cen MT Condensed" panose="020B0606020104020203" pitchFamily="34" charset="0"/>
            </a:rPr>
            <a:t> Inbox</a:t>
          </a:r>
          <a:endParaRPr lang="en-US" sz="1400" b="0" i="0">
            <a:latin typeface="Tw Cen MT Condensed" panose="020B0606020104020203" pitchFamily="34" charset="0"/>
          </a:endParaRPr>
        </a:p>
        <a:p>
          <a:pPr marL="171450" marR="0" lvl="0" indent="-13716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 typeface="Wingdings" panose="05000000000000000000" pitchFamily="2" charset="2"/>
            <a:buChar char="§"/>
            <a:tabLst/>
            <a:defRPr/>
          </a:pPr>
          <a:r>
            <a:rPr lang="en-US" sz="1400" b="0">
              <a:solidFill>
                <a:schemeClr val="dk1"/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Click on </a:t>
          </a:r>
          <a:r>
            <a:rPr lang="en-US" sz="1400" b="1">
              <a:solidFill>
                <a:schemeClr val="dk1"/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anywhere in the email body </a:t>
          </a:r>
          <a:r>
            <a:rPr lang="en-US" sz="1400" b="0">
              <a:solidFill>
                <a:schemeClr val="dk1"/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and click on</a:t>
          </a:r>
          <a:r>
            <a:rPr lang="en-US" sz="1400" b="0" baseline="0">
              <a:solidFill>
                <a:schemeClr val="dk1"/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 </a:t>
          </a:r>
          <a:r>
            <a:rPr lang="en-US" sz="1400" b="0" baseline="0">
              <a:solidFill>
                <a:schemeClr val="accent1">
                  <a:lumMod val="75000"/>
                </a:schemeClr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[</a:t>
          </a:r>
          <a:r>
            <a:rPr lang="en-US" sz="1400" b="1" baseline="0">
              <a:solidFill>
                <a:schemeClr val="dk1"/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Paste</a:t>
          </a:r>
          <a:r>
            <a:rPr lang="en-US" sz="1400" b="1" baseline="0">
              <a:solidFill>
                <a:schemeClr val="accent1">
                  <a:lumMod val="75000"/>
                </a:schemeClr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] </a:t>
          </a:r>
        </a:p>
        <a:p>
          <a:pPr marL="171450" marR="0" lvl="0" indent="-13716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 typeface="Wingdings" panose="05000000000000000000" pitchFamily="2" charset="2"/>
            <a:buChar char="§"/>
            <a:tabLst/>
            <a:defRPr/>
          </a:pPr>
          <a:r>
            <a:rPr lang="en-US" sz="1400" b="0">
              <a:solidFill>
                <a:schemeClr val="dk1"/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Click</a:t>
          </a:r>
          <a:r>
            <a:rPr lang="en-US" sz="1400" b="0" baseline="0">
              <a:solidFill>
                <a:schemeClr val="dk1"/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 on </a:t>
          </a:r>
          <a:r>
            <a:rPr lang="en-US" sz="1400" b="0" baseline="0">
              <a:solidFill>
                <a:schemeClr val="accent1">
                  <a:lumMod val="75000"/>
                </a:schemeClr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[</a:t>
          </a:r>
          <a:r>
            <a:rPr lang="en-US" sz="1400" b="1" baseline="0">
              <a:solidFill>
                <a:schemeClr val="dk1"/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SEND], </a:t>
          </a:r>
          <a:r>
            <a:rPr lang="en-US" sz="1400" b="1" baseline="0">
              <a:solidFill>
                <a:schemeClr val="accent1">
                  <a:lumMod val="75000"/>
                </a:schemeClr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[</a:t>
          </a:r>
          <a:r>
            <a:rPr lang="en-US" sz="1400" b="1" baseline="0">
              <a:solidFill>
                <a:schemeClr val="dk1"/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Switch to </a:t>
          </a:r>
          <a:r>
            <a:rPr lang="en-US" sz="1400" b="1" u="sng" baseline="0">
              <a:solidFill>
                <a:schemeClr val="dk1"/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H</a:t>
          </a:r>
          <a:r>
            <a:rPr lang="en-US" sz="1400" b="1" baseline="0">
              <a:solidFill>
                <a:schemeClr val="dk1"/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TML</a:t>
          </a:r>
          <a:r>
            <a:rPr lang="en-US" sz="1400" b="0" baseline="0">
              <a:solidFill>
                <a:schemeClr val="accent1">
                  <a:lumMod val="75000"/>
                </a:schemeClr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]</a:t>
          </a:r>
          <a:r>
            <a:rPr lang="en-US" sz="1400" b="0" baseline="0">
              <a:solidFill>
                <a:schemeClr val="dk1"/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 and </a:t>
          </a:r>
          <a:r>
            <a:rPr lang="en-US" sz="1400" b="0" baseline="0">
              <a:solidFill>
                <a:schemeClr val="accent1">
                  <a:lumMod val="75000"/>
                </a:schemeClr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[</a:t>
          </a:r>
          <a:r>
            <a:rPr lang="en-US" sz="1400" b="1" u="sng" baseline="0">
              <a:solidFill>
                <a:schemeClr val="dk1"/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C</a:t>
          </a:r>
          <a:r>
            <a:rPr lang="en-US" sz="1400" b="1" baseline="0">
              <a:solidFill>
                <a:schemeClr val="dk1"/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ontinue</a:t>
          </a:r>
          <a:r>
            <a:rPr lang="en-US" sz="1400" b="1" baseline="0">
              <a:solidFill>
                <a:schemeClr val="accent1">
                  <a:lumMod val="75000"/>
                </a:schemeClr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] </a:t>
          </a:r>
          <a:r>
            <a:rPr lang="en-US" sz="1400" b="0" baseline="0">
              <a:solidFill>
                <a:schemeClr val="dk1"/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to</a:t>
          </a:r>
          <a:r>
            <a:rPr lang="en-US" sz="1400" b="0" baseline="0">
              <a:latin typeface="Tw Cen MT Condensed" panose="020B0606020104020203" pitchFamily="34" charset="0"/>
            </a:rPr>
            <a:t> submit the survey</a:t>
          </a:r>
          <a:endParaRPr lang="en-US" sz="1400" b="1">
            <a:latin typeface="Tw Cen MT Condensed" panose="020B0606020104020203" pitchFamily="34" charset="0"/>
          </a:endParaRPr>
        </a:p>
      </xdr:txBody>
    </xdr:sp>
    <xdr:clientData/>
  </xdr:twoCellAnchor>
  <xdr:twoCellAnchor>
    <xdr:from>
      <xdr:col>6</xdr:col>
      <xdr:colOff>9525</xdr:colOff>
      <xdr:row>7</xdr:row>
      <xdr:rowOff>209550</xdr:rowOff>
    </xdr:from>
    <xdr:to>
      <xdr:col>6</xdr:col>
      <xdr:colOff>2438400</xdr:colOff>
      <xdr:row>14</xdr:row>
      <xdr:rowOff>257176</xdr:rowOff>
    </xdr:to>
    <xdr:sp macro="" textlink="">
      <xdr:nvSpPr>
        <xdr:cNvPr id="6" name="TextBox 5"/>
        <xdr:cNvSpPr txBox="1"/>
      </xdr:nvSpPr>
      <xdr:spPr>
        <a:xfrm>
          <a:off x="10382250" y="1914525"/>
          <a:ext cx="2428875" cy="1914526"/>
        </a:xfrm>
        <a:prstGeom prst="rect">
          <a:avLst/>
        </a:prstGeom>
        <a:solidFill>
          <a:srgbClr val="F8F8F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Tx/>
            <a:buNone/>
          </a:pPr>
          <a:r>
            <a:rPr lang="en-US" sz="1600" b="1">
              <a:solidFill>
                <a:srgbClr val="C00000"/>
              </a:solidFill>
              <a:latin typeface="Tw Cen MT Condensed" panose="020B0606020104020203" pitchFamily="34" charset="0"/>
            </a:rPr>
            <a:t>By Attaching</a:t>
          </a:r>
          <a:r>
            <a:rPr lang="en-US" sz="1600" b="1" baseline="0">
              <a:solidFill>
                <a:srgbClr val="C00000"/>
              </a:solidFill>
              <a:latin typeface="Tw Cen MT Condensed" panose="020B0606020104020203" pitchFamily="34" charset="0"/>
            </a:rPr>
            <a:t> to email</a:t>
          </a:r>
          <a:endParaRPr lang="en-US" sz="1600" b="1">
            <a:solidFill>
              <a:srgbClr val="C00000"/>
            </a:solidFill>
            <a:latin typeface="Tw Cen MT Condensed" panose="020B0606020104020203" pitchFamily="34" charset="0"/>
          </a:endParaRPr>
        </a:p>
        <a:p>
          <a:pPr marL="171450" marR="0" lvl="0" indent="-13716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 typeface="Wingdings" panose="05000000000000000000" pitchFamily="2" charset="2"/>
            <a:buChar char="§"/>
            <a:tabLst/>
            <a:defRPr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w Cen MT Condensed" panose="020B0606020104020203" pitchFamily="34" charset="0"/>
              <a:ea typeface="+mn-ea"/>
              <a:cs typeface="+mn-cs"/>
            </a:rPr>
            <a:t>Copy the following for pasting it to the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Tw Cen MT Condensed" panose="020B0606020104020203" pitchFamily="34" charset="0"/>
              <a:ea typeface="+mn-ea"/>
              <a:cs typeface="+mn-cs"/>
            </a:rPr>
            <a:t>[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w Cen MT Condensed" panose="020B0606020104020203" pitchFamily="34" charset="0"/>
              <a:ea typeface="+mn-ea"/>
              <a:cs typeface="+mn-cs"/>
            </a:rPr>
            <a:t>To...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Tw Cen MT Condensed" panose="020B0606020104020203" pitchFamily="34" charset="0"/>
              <a:ea typeface="+mn-ea"/>
              <a:cs typeface="+mn-cs"/>
            </a:rPr>
            <a:t>]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w Cen MT Condensed" panose="020B0606020104020203" pitchFamily="34" charset="0"/>
              <a:ea typeface="+mn-ea"/>
              <a:cs typeface="+mn-cs"/>
            </a:rPr>
            <a:t>line of the email later </a:t>
          </a:r>
        </a:p>
        <a:p>
          <a:pPr marL="18288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 typeface="Wingdings" panose="05000000000000000000" pitchFamily="2" charset="2"/>
            <a:buNone/>
            <a:tabLst/>
            <a:defRPr/>
          </a:pPr>
          <a:r>
            <a:rPr kumimoji="0" lang="en-US" sz="1400" b="1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w Cen MT Condensed" panose="020B0606020104020203" pitchFamily="34" charset="0"/>
              <a:ea typeface="+mn-ea"/>
              <a:cs typeface="+mn-cs"/>
            </a:rPr>
            <a:t>dcma.lee.hq.mbx.dcmacustomersurveyinbox@mail.mil</a:t>
          </a:r>
        </a:p>
        <a:p>
          <a:pPr marL="171450" marR="0" lvl="0" indent="-13716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 typeface="Wingdings" panose="05000000000000000000" pitchFamily="2" charset="2"/>
            <a:buChar char="§"/>
            <a:tabLst/>
            <a:defRPr/>
          </a:pPr>
          <a:r>
            <a:rPr kumimoji="0" lang="en-US" sz="14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w Cen MT Condensed" panose="020B0606020104020203" pitchFamily="34" charset="0"/>
              <a:ea typeface="+mn-ea"/>
              <a:cs typeface="+mn-cs"/>
            </a:rPr>
            <a:t>Select </a:t>
          </a:r>
          <a:r>
            <a:rPr lang="en-US" sz="1400" b="1">
              <a:latin typeface="Tw Cen MT Condensed" panose="020B0606020104020203" pitchFamily="34" charset="0"/>
            </a:rPr>
            <a:t>File</a:t>
          </a:r>
          <a:r>
            <a:rPr lang="en-US" sz="1400">
              <a:latin typeface="Tw Cen MT Condensed" panose="020B0606020104020203" pitchFamily="34" charset="0"/>
            </a:rPr>
            <a:t> --&gt; </a:t>
          </a:r>
          <a:r>
            <a:rPr lang="en-US" sz="1400" b="1">
              <a:latin typeface="Tw Cen MT Condensed" panose="020B0606020104020203" pitchFamily="34" charset="0"/>
            </a:rPr>
            <a:t>Share </a:t>
          </a:r>
          <a:r>
            <a:rPr lang="en-US" sz="1400" b="0">
              <a:latin typeface="Tw Cen MT Condensed" panose="020B0606020104020203" pitchFamily="34" charset="0"/>
            </a:rPr>
            <a:t>--&gt; </a:t>
          </a:r>
          <a:r>
            <a:rPr lang="en-US" sz="1400" b="1">
              <a:latin typeface="Tw Cen MT Condensed" panose="020B0606020104020203" pitchFamily="34" charset="0"/>
            </a:rPr>
            <a:t>Email </a:t>
          </a:r>
          <a:r>
            <a:rPr lang="en-US" sz="1400" b="0">
              <a:latin typeface="Tw Cen MT Condensed" panose="020B0606020104020203" pitchFamily="34" charset="0"/>
            </a:rPr>
            <a:t>--&gt; </a:t>
          </a:r>
          <a:r>
            <a:rPr lang="en-US" sz="1400" b="1">
              <a:latin typeface="Tw Cen MT Condensed" panose="020B0606020104020203" pitchFamily="34" charset="0"/>
            </a:rPr>
            <a:t>Send</a:t>
          </a:r>
          <a:r>
            <a:rPr lang="en-US" sz="1400" b="1" baseline="0">
              <a:latin typeface="Tw Cen MT Condensed" panose="020B0606020104020203" pitchFamily="34" charset="0"/>
            </a:rPr>
            <a:t> as Attachment</a:t>
          </a:r>
          <a:r>
            <a:rPr lang="en-US" sz="1400" b="1">
              <a:latin typeface="Tw Cen MT Condensed" panose="020B0606020104020203" pitchFamily="34" charset="0"/>
            </a:rPr>
            <a:t> </a:t>
          </a:r>
          <a:r>
            <a:rPr lang="en-US" sz="1400" b="0" baseline="0">
              <a:latin typeface="Tw Cen MT Condensed" panose="020B0606020104020203" pitchFamily="34" charset="0"/>
            </a:rPr>
            <a:t> </a:t>
          </a:r>
          <a:endParaRPr lang="en-US" sz="1400" b="1">
            <a:latin typeface="Tw Cen MT Condensed" panose="020B0606020104020203" pitchFamily="34" charset="0"/>
          </a:endParaRPr>
        </a:p>
        <a:p>
          <a:pPr marL="171450" marR="0" lvl="0" indent="-13716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 typeface="Wingdings" panose="05000000000000000000" pitchFamily="2" charset="2"/>
            <a:buChar char="§"/>
            <a:tabLst/>
            <a:defRPr/>
          </a:pPr>
          <a:r>
            <a:rPr lang="en-US" sz="1400" b="0">
              <a:solidFill>
                <a:schemeClr val="dk1"/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Click</a:t>
          </a:r>
          <a:r>
            <a:rPr lang="en-US" sz="1400" b="0" baseline="0">
              <a:solidFill>
                <a:schemeClr val="dk1"/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 on </a:t>
          </a:r>
          <a:r>
            <a:rPr lang="en-US" sz="1400" b="0" baseline="0">
              <a:solidFill>
                <a:schemeClr val="accent1">
                  <a:lumMod val="75000"/>
                </a:schemeClr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[</a:t>
          </a:r>
          <a:r>
            <a:rPr lang="en-US" sz="1400" b="1" baseline="0">
              <a:solidFill>
                <a:schemeClr val="dk1"/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SEND</a:t>
          </a:r>
          <a:r>
            <a:rPr lang="en-US" sz="1400" b="1" baseline="0">
              <a:solidFill>
                <a:schemeClr val="accent1">
                  <a:lumMod val="75000"/>
                </a:schemeClr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]</a:t>
          </a:r>
          <a:r>
            <a:rPr lang="en-US" sz="1400" b="0" baseline="0">
              <a:solidFill>
                <a:schemeClr val="dk1"/>
              </a:solidFill>
              <a:effectLst/>
              <a:latin typeface="Tw Cen MT Condensed" panose="020B0606020104020203" pitchFamily="34" charset="0"/>
              <a:ea typeface="+mn-ea"/>
              <a:cs typeface="+mn-cs"/>
            </a:rPr>
            <a:t> to</a:t>
          </a:r>
          <a:r>
            <a:rPr lang="en-US" sz="1400" b="0" baseline="0">
              <a:latin typeface="Tw Cen MT Condensed" panose="020B0606020104020203" pitchFamily="34" charset="0"/>
            </a:rPr>
            <a:t> submit the survey</a:t>
          </a:r>
          <a:endParaRPr lang="en-US" sz="1400" b="1">
            <a:latin typeface="Tw Cen MT Condensed" panose="020B0606020104020203" pitchFamily="34" charset="0"/>
          </a:endParaRPr>
        </a:p>
      </xdr:txBody>
    </xdr:sp>
    <xdr:clientData/>
  </xdr:twoCellAnchor>
  <xdr:twoCellAnchor>
    <xdr:from>
      <xdr:col>6</xdr:col>
      <xdr:colOff>932732</xdr:colOff>
      <xdr:row>6</xdr:row>
      <xdr:rowOff>85682</xdr:rowOff>
    </xdr:from>
    <xdr:to>
      <xdr:col>6</xdr:col>
      <xdr:colOff>1505420</xdr:colOff>
      <xdr:row>7</xdr:row>
      <xdr:rowOff>136144</xdr:rowOff>
    </xdr:to>
    <xdr:sp macro="" textlink="">
      <xdr:nvSpPr>
        <xdr:cNvPr id="5" name="Left Arrow 4"/>
        <xdr:cNvSpPr/>
      </xdr:nvSpPr>
      <xdr:spPr>
        <a:xfrm rot="16200000">
          <a:off x="11433220" y="1396194"/>
          <a:ext cx="317162" cy="572688"/>
        </a:xfrm>
        <a:prstGeom prst="leftArrow">
          <a:avLst>
            <a:gd name="adj1" fmla="val 59997"/>
            <a:gd name="adj2" fmla="val 4669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vert="vert" lIns="0" tIns="45720" rIns="0" rtlCol="0" anchor="ctr"/>
        <a:lstStyle/>
        <a:p>
          <a:pPr marL="0" indent="0" algn="l"/>
          <a:r>
            <a:rPr lang="en-US" sz="8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Step 2</a:t>
          </a:r>
        </a:p>
      </xdr:txBody>
    </xdr:sp>
    <xdr:clientData/>
  </xdr:twoCellAnchor>
  <xdr:twoCellAnchor>
    <xdr:from>
      <xdr:col>6</xdr:col>
      <xdr:colOff>39603</xdr:colOff>
      <xdr:row>2</xdr:row>
      <xdr:rowOff>22561</xdr:rowOff>
    </xdr:from>
    <xdr:to>
      <xdr:col>6</xdr:col>
      <xdr:colOff>2466474</xdr:colOff>
      <xdr:row>6</xdr:row>
      <xdr:rowOff>30079</xdr:rowOff>
    </xdr:to>
    <xdr:sp macro="" textlink="">
      <xdr:nvSpPr>
        <xdr:cNvPr id="7" name="TextBox 6"/>
        <xdr:cNvSpPr txBox="1"/>
      </xdr:nvSpPr>
      <xdr:spPr>
        <a:xfrm>
          <a:off x="10146129" y="433640"/>
          <a:ext cx="2426871" cy="108033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37160" lvl="0" indent="-137160">
            <a:spcAft>
              <a:spcPts val="600"/>
            </a:spcAft>
            <a:buFont typeface="+mj-lt"/>
            <a:buAutoNum type="arabicParenR"/>
          </a:pPr>
          <a:r>
            <a:rPr lang="en-US" sz="1600" b="0">
              <a:solidFill>
                <a:sysClr val="windowText" lastClr="000000"/>
              </a:solidFill>
              <a:latin typeface="Tw Cen MT Condensed" panose="020B0606020104020203" pitchFamily="34" charset="0"/>
            </a:rPr>
            <a:t>Please respond in the blue shaded areas under Column B.</a:t>
          </a:r>
        </a:p>
        <a:p>
          <a:pPr marL="137160" indent="-137160">
            <a:buFont typeface="+mj-lt"/>
            <a:buAutoNum type="arabicParenR"/>
          </a:pPr>
          <a:r>
            <a:rPr lang="en-US" sz="1600" b="0">
              <a:solidFill>
                <a:sysClr val="windowText" lastClr="000000"/>
              </a:solidFill>
              <a:latin typeface="Tw Cen MT Condensed" panose="020B0606020104020203" pitchFamily="34" charset="0"/>
            </a:rPr>
            <a:t>Select one </a:t>
          </a:r>
          <a:r>
            <a:rPr lang="en-US" sz="1600" b="0">
              <a:solidFill>
                <a:sysClr val="windowText" lastClr="000000"/>
              </a:solidFill>
              <a:latin typeface="Tw Cen MT Condensed" panose="020B0606020104020203" pitchFamily="34" charset="0"/>
              <a:ea typeface="+mn-ea"/>
              <a:cs typeface="+mn-cs"/>
            </a:rPr>
            <a:t>of</a:t>
          </a:r>
          <a:r>
            <a:rPr lang="en-US" sz="1600" b="0">
              <a:solidFill>
                <a:sysClr val="windowText" lastClr="000000"/>
              </a:solidFill>
              <a:latin typeface="Tw Cen MT Condensed" panose="020B0606020104020203" pitchFamily="34" charset="0"/>
            </a:rPr>
            <a:t> the following two methods to submit your survey</a:t>
          </a:r>
          <a:endParaRPr lang="en-US" sz="1400" b="0">
            <a:solidFill>
              <a:sysClr val="windowText" lastClr="000000"/>
            </a:solidFill>
            <a:latin typeface="Tw Cen MT Condensed" panose="020B0606020104020203" pitchFamily="34" charset="0"/>
          </a:endParaRPr>
        </a:p>
      </xdr:txBody>
    </xdr:sp>
    <xdr:clientData/>
  </xdr:twoCellAnchor>
  <xdr:oneCellAnchor>
    <xdr:from>
      <xdr:col>6</xdr:col>
      <xdr:colOff>952500</xdr:colOff>
      <xdr:row>14</xdr:row>
      <xdr:rowOff>284041</xdr:rowOff>
    </xdr:from>
    <xdr:ext cx="343427" cy="280205"/>
    <xdr:sp macro="" textlink="">
      <xdr:nvSpPr>
        <xdr:cNvPr id="3" name="TextBox 2"/>
        <xdr:cNvSpPr txBox="1"/>
      </xdr:nvSpPr>
      <xdr:spPr>
        <a:xfrm>
          <a:off x="11325225" y="3855916"/>
          <a:ext cx="34342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/>
            <a:t>Or</a:t>
          </a:r>
        </a:p>
      </xdr:txBody>
    </xdr:sp>
    <xdr:clientData/>
  </xdr:oneCellAnchor>
</xdr:wsDr>
</file>

<file path=xl/queryTables/queryTable1.xml><?xml version="1.0" encoding="utf-8"?>
<queryTable xmlns="http://schemas.openxmlformats.org/spreadsheetml/2006/main" name="owssvr" backgroundRefresh="0" connectionId="1" autoFormatId="16" applyNumberFormats="0" applyBorderFormats="0" applyFontFormats="0" applyPatternFormats="0" applyAlignmentFormats="0" applyWidthHeightFormats="0">
  <queryTableRefresh nextId="10" unboundColumnsRight="1">
    <queryTableFields count="4">
      <queryTableField id="6" name="ID" tableColumnId="1"/>
      <queryTableField id="2" name="CustomerName" tableColumnId="3"/>
      <queryTableField id="3" name="ServiceNameL1" tableColumnId="4"/>
      <queryTableField id="9" dataBound="0" tableColumnId="2"/>
    </queryTableFields>
    <queryTableDeletedFields count="5">
      <deletedField name="Item Type"/>
      <deletedField name="Path"/>
      <deletedField name="CustomerCode"/>
      <deletedField name="ServiceCodeL1"/>
      <deletedField name="CustomerPOC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4" name="Table4" displayName="Table4" ref="A1:C14" totalsRowShown="0" headerRowDxfId="12" dataDxfId="10" headerRowBorderDxfId="11" tableBorderDxfId="9" headerRowCellStyle="Normal 2">
  <tableColumns count="3">
    <tableColumn id="1" name="Capability" dataDxfId="8" dataCellStyle="Normal 2"/>
    <tableColumn id="2" name="Definition" dataDxfId="7" dataCellStyle="Normal 2"/>
    <tableColumn id="3" name="Process(es)" dataDxfId="6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owssvr" displayName="Table_owssvr" ref="A1:D206" tableType="queryTable" totalsRowShown="0" headerRowDxfId="5" dataDxfId="4">
  <autoFilter ref="A1:D206"/>
  <tableColumns count="4">
    <tableColumn id="1" uniqueName="ID" name="ID" queryTableFieldId="6" dataDxfId="3"/>
    <tableColumn id="3" uniqueName="CustomerName" name="CustomerName" queryTableFieldId="2" dataDxfId="2"/>
    <tableColumn id="4" uniqueName="ServiceNameL1" name="ServiceNameL1" queryTableFieldId="3" dataDxfId="1"/>
    <tableColumn id="2" uniqueName="2" name="ServiceNameL2" queryTableFieldId="9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9"/>
  <sheetViews>
    <sheetView showGridLines="0" tabSelected="1" zoomScaleNormal="100" workbookViewId="0">
      <selection activeCell="B5" sqref="B5"/>
    </sheetView>
  </sheetViews>
  <sheetFormatPr defaultRowHeight="14.25" x14ac:dyDescent="0.2"/>
  <cols>
    <col min="1" max="1" width="48.42578125" style="51" customWidth="1"/>
    <col min="2" max="2" width="59.28515625" style="59" customWidth="1"/>
    <col min="3" max="3" width="42.5703125" style="51" customWidth="1"/>
    <col min="4" max="4" width="1.140625" style="51" customWidth="1"/>
    <col min="5" max="5" width="2.140625" style="51" customWidth="1"/>
    <col min="6" max="6" width="2" style="51" customWidth="1"/>
    <col min="7" max="7" width="37.7109375" style="51" customWidth="1"/>
    <col min="8" max="16384" width="9.140625" style="51"/>
  </cols>
  <sheetData>
    <row r="1" spans="1:7" s="39" customFormat="1" ht="18" customHeight="1" x14ac:dyDescent="0.25">
      <c r="A1" s="60" t="s">
        <v>676</v>
      </c>
      <c r="B1" s="61"/>
      <c r="C1" s="62"/>
      <c r="D1" s="38"/>
    </row>
    <row r="2" spans="1:7" s="39" customFormat="1" ht="14.25" customHeight="1" x14ac:dyDescent="0.25">
      <c r="A2" s="75" t="s">
        <v>680</v>
      </c>
      <c r="B2" s="54"/>
      <c r="C2" s="63"/>
      <c r="D2" s="38"/>
    </row>
    <row r="3" spans="1:7" s="39" customFormat="1" ht="18" customHeight="1" x14ac:dyDescent="0.25">
      <c r="A3" s="127" t="s">
        <v>681</v>
      </c>
      <c r="B3" s="128"/>
      <c r="C3" s="129"/>
      <c r="D3" s="38"/>
    </row>
    <row r="4" spans="1:7" s="39" customFormat="1" ht="21.6" customHeight="1" x14ac:dyDescent="0.25">
      <c r="A4" s="98" t="s">
        <v>140</v>
      </c>
      <c r="B4" s="55"/>
      <c r="C4" s="64"/>
      <c r="D4" s="40"/>
      <c r="F4" s="76"/>
      <c r="G4" s="133"/>
    </row>
    <row r="5" spans="1:7" s="39" customFormat="1" ht="21.6" customHeight="1" x14ac:dyDescent="0.25">
      <c r="A5" s="94" t="s">
        <v>679</v>
      </c>
      <c r="B5" s="35" t="s">
        <v>669</v>
      </c>
      <c r="C5" s="81" t="s">
        <v>678</v>
      </c>
      <c r="D5" s="41"/>
      <c r="E5" s="79"/>
      <c r="F5" s="80"/>
      <c r="G5" s="133"/>
    </row>
    <row r="6" spans="1:7" s="39" customFormat="1" ht="21.6" customHeight="1" x14ac:dyDescent="0.25">
      <c r="A6" s="93" t="s">
        <v>653</v>
      </c>
      <c r="B6" s="35" t="s">
        <v>669</v>
      </c>
      <c r="C6" s="65"/>
      <c r="D6" s="42"/>
      <c r="E6" s="80"/>
      <c r="F6" s="80"/>
      <c r="G6" s="133"/>
    </row>
    <row r="7" spans="1:7" s="39" customFormat="1" ht="21.6" customHeight="1" x14ac:dyDescent="0.25">
      <c r="A7" s="94" t="s">
        <v>686</v>
      </c>
      <c r="B7" s="74" t="s">
        <v>671</v>
      </c>
      <c r="C7" s="65"/>
      <c r="D7" s="43"/>
      <c r="E7" s="43"/>
      <c r="F7" s="43"/>
    </row>
    <row r="8" spans="1:7" s="39" customFormat="1" ht="21.6" customHeight="1" x14ac:dyDescent="0.25">
      <c r="A8" s="99" t="s">
        <v>141</v>
      </c>
      <c r="B8" s="56"/>
      <c r="C8" s="66"/>
      <c r="D8" s="44"/>
      <c r="G8" s="89"/>
    </row>
    <row r="9" spans="1:7" s="39" customFormat="1" ht="21.6" customHeight="1" x14ac:dyDescent="0.25">
      <c r="A9" s="94" t="s">
        <v>134</v>
      </c>
      <c r="B9" s="34" t="s">
        <v>121</v>
      </c>
      <c r="C9" s="67"/>
      <c r="D9" s="45"/>
    </row>
    <row r="10" spans="1:7" s="39" customFormat="1" ht="21.6" customHeight="1" x14ac:dyDescent="0.25">
      <c r="A10" s="94" t="s">
        <v>135</v>
      </c>
      <c r="B10" s="34" t="s">
        <v>121</v>
      </c>
      <c r="C10" s="67"/>
      <c r="D10" s="45"/>
      <c r="E10" s="132"/>
      <c r="F10" s="132"/>
      <c r="G10" s="132"/>
    </row>
    <row r="11" spans="1:7" s="39" customFormat="1" ht="21.6" customHeight="1" x14ac:dyDescent="0.25">
      <c r="A11" s="94" t="s">
        <v>136</v>
      </c>
      <c r="B11" s="34" t="s">
        <v>121</v>
      </c>
      <c r="C11" s="67"/>
      <c r="D11" s="45"/>
      <c r="E11" s="132"/>
      <c r="F11" s="132"/>
      <c r="G11" s="132"/>
    </row>
    <row r="12" spans="1:7" s="39" customFormat="1" ht="21.6" customHeight="1" x14ac:dyDescent="0.25">
      <c r="A12" s="94" t="s">
        <v>137</v>
      </c>
      <c r="B12" s="34" t="s">
        <v>121</v>
      </c>
      <c r="C12" s="67"/>
      <c r="D12" s="45"/>
      <c r="E12" s="126"/>
      <c r="F12" s="126"/>
      <c r="G12" s="126"/>
    </row>
    <row r="13" spans="1:7" s="39" customFormat="1" ht="21.6" customHeight="1" x14ac:dyDescent="0.25">
      <c r="A13" s="99" t="s">
        <v>142</v>
      </c>
      <c r="B13" s="56"/>
      <c r="C13" s="66"/>
      <c r="D13" s="44"/>
      <c r="E13" s="82"/>
      <c r="F13" s="77"/>
      <c r="G13" s="130"/>
    </row>
    <row r="14" spans="1:7" s="39" customFormat="1" ht="21.6" customHeight="1" x14ac:dyDescent="0.25">
      <c r="A14" s="94" t="s">
        <v>138</v>
      </c>
      <c r="B14" s="34" t="s">
        <v>127</v>
      </c>
      <c r="C14" s="68"/>
      <c r="D14" s="46"/>
      <c r="E14" s="82"/>
      <c r="F14" s="82"/>
      <c r="G14" s="130"/>
    </row>
    <row r="15" spans="1:7" s="39" customFormat="1" ht="45" customHeight="1" x14ac:dyDescent="0.25">
      <c r="A15" s="95" t="s">
        <v>641</v>
      </c>
      <c r="B15" s="101"/>
      <c r="C15" s="69"/>
      <c r="D15" s="47"/>
      <c r="E15" s="90"/>
      <c r="F15" s="77"/>
      <c r="G15" s="91"/>
    </row>
    <row r="16" spans="1:7" s="39" customFormat="1" ht="21.6" customHeight="1" x14ac:dyDescent="0.25">
      <c r="A16" s="100" t="s">
        <v>702</v>
      </c>
      <c r="B16" s="57"/>
      <c r="C16" s="67"/>
      <c r="D16" s="45"/>
      <c r="E16" s="83"/>
      <c r="F16" s="124"/>
      <c r="G16" s="121"/>
    </row>
    <row r="17" spans="1:9" s="39" customFormat="1" ht="21.6" customHeight="1" x14ac:dyDescent="0.25">
      <c r="A17" s="94" t="s">
        <v>146</v>
      </c>
      <c r="B17" s="35" t="s">
        <v>669</v>
      </c>
      <c r="C17" s="70" t="str">
        <f>VLOOKUP(B17,Dropdown!B21:C35,2)</f>
        <v>_</v>
      </c>
      <c r="D17" s="48" t="str">
        <f>C17&amp;"P"</f>
        <v>_P</v>
      </c>
      <c r="E17" s="92"/>
      <c r="F17" s="124"/>
      <c r="G17" s="121"/>
    </row>
    <row r="18" spans="1:9" s="39" customFormat="1" ht="21.6" customHeight="1" x14ac:dyDescent="0.25">
      <c r="A18" s="96" t="s">
        <v>143</v>
      </c>
      <c r="B18" s="35" t="s">
        <v>670</v>
      </c>
      <c r="C18" s="67"/>
      <c r="D18" s="45"/>
      <c r="E18" s="83"/>
    </row>
    <row r="19" spans="1:9" s="50" customFormat="1" ht="21.6" customHeight="1" x14ac:dyDescent="0.25">
      <c r="A19" s="96" t="s">
        <v>144</v>
      </c>
      <c r="B19" s="35" t="s">
        <v>670</v>
      </c>
      <c r="C19" s="71" t="str">
        <f>C17&amp;"P"</f>
        <v>_P</v>
      </c>
      <c r="D19" s="49"/>
      <c r="E19" s="87"/>
      <c r="I19" s="102"/>
    </row>
    <row r="20" spans="1:9" s="39" customFormat="1" ht="21.6" customHeight="1" x14ac:dyDescent="0.25">
      <c r="A20" s="96" t="s">
        <v>145</v>
      </c>
      <c r="B20" s="36"/>
      <c r="C20" s="67"/>
      <c r="D20" s="45"/>
      <c r="E20" s="125"/>
      <c r="F20" s="125"/>
      <c r="G20" s="125"/>
    </row>
    <row r="21" spans="1:9" s="39" customFormat="1" ht="21.6" customHeight="1" x14ac:dyDescent="0.25">
      <c r="A21" s="99" t="s">
        <v>133</v>
      </c>
      <c r="B21" s="58"/>
      <c r="C21" s="67"/>
      <c r="D21" s="45"/>
      <c r="E21" s="83"/>
      <c r="F21" s="78"/>
      <c r="G21" s="121"/>
    </row>
    <row r="22" spans="1:9" s="39" customFormat="1" ht="21.6" customHeight="1" x14ac:dyDescent="0.25">
      <c r="A22" s="96" t="s">
        <v>642</v>
      </c>
      <c r="B22" s="34"/>
      <c r="C22" s="67"/>
      <c r="D22" s="45"/>
      <c r="E22" s="83"/>
      <c r="F22" s="78"/>
      <c r="G22" s="121"/>
    </row>
    <row r="23" spans="1:9" s="39" customFormat="1" ht="21.6" customHeight="1" x14ac:dyDescent="0.25">
      <c r="A23" s="96" t="s">
        <v>643</v>
      </c>
      <c r="B23" s="34"/>
      <c r="C23" s="67"/>
      <c r="D23" s="45"/>
      <c r="E23" s="83"/>
      <c r="F23" s="78"/>
      <c r="G23" s="131"/>
    </row>
    <row r="24" spans="1:9" s="39" customFormat="1" ht="21.6" customHeight="1" x14ac:dyDescent="0.25">
      <c r="A24" s="99" t="s">
        <v>139</v>
      </c>
      <c r="B24" s="58"/>
      <c r="C24" s="67"/>
      <c r="D24" s="45"/>
      <c r="E24" s="83"/>
      <c r="F24" s="78"/>
      <c r="G24" s="131"/>
    </row>
    <row r="25" spans="1:9" s="39" customFormat="1" ht="21.6" customHeight="1" x14ac:dyDescent="0.25">
      <c r="A25" s="96" t="s">
        <v>644</v>
      </c>
      <c r="B25" s="34"/>
      <c r="C25" s="68"/>
      <c r="D25" s="46"/>
      <c r="E25" s="84"/>
      <c r="F25" s="122"/>
      <c r="G25" s="121"/>
    </row>
    <row r="26" spans="1:9" s="39" customFormat="1" ht="21.6" customHeight="1" x14ac:dyDescent="0.25">
      <c r="A26" s="96" t="s">
        <v>645</v>
      </c>
      <c r="B26" s="34"/>
      <c r="C26" s="68"/>
      <c r="D26" s="46"/>
      <c r="E26" s="84"/>
      <c r="F26" s="123"/>
      <c r="G26" s="121"/>
    </row>
    <row r="27" spans="1:9" s="39" customFormat="1" ht="21.6" customHeight="1" x14ac:dyDescent="0.25">
      <c r="A27" s="96" t="s">
        <v>646</v>
      </c>
      <c r="B27" s="34"/>
      <c r="C27" s="68"/>
      <c r="D27" s="46"/>
      <c r="E27" s="84"/>
      <c r="F27" s="123"/>
      <c r="G27" s="121"/>
    </row>
    <row r="28" spans="1:9" s="39" customFormat="1" ht="21.6" customHeight="1" x14ac:dyDescent="0.25">
      <c r="A28" s="96" t="s">
        <v>647</v>
      </c>
      <c r="B28" s="34"/>
      <c r="C28" s="68"/>
      <c r="D28" s="46"/>
      <c r="E28" s="85"/>
      <c r="F28" s="86"/>
      <c r="G28" s="87"/>
    </row>
    <row r="29" spans="1:9" s="39" customFormat="1" ht="45" customHeight="1" x14ac:dyDescent="0.25">
      <c r="A29" s="97" t="s">
        <v>648</v>
      </c>
      <c r="B29" s="72"/>
      <c r="C29" s="73"/>
      <c r="D29" s="47"/>
      <c r="E29" s="47"/>
      <c r="F29" s="47"/>
      <c r="G29" s="88"/>
    </row>
  </sheetData>
  <sheetProtection algorithmName="SHA-512" hashValue="YW/6AzU3+oxcvhFVl09r7n5QR2v4ABFKIg75YriQDZc4HGJqUbdY07ztEykLSiO1brvg8/SkfMOMiwy5sYsiHg==" saltValue="W4D6N+bc1rvKWFeB0mvR+w==" spinCount="100000" sheet="1" selectLockedCells="1"/>
  <mergeCells count="12">
    <mergeCell ref="A3:C3"/>
    <mergeCell ref="G13:G14"/>
    <mergeCell ref="G21:G22"/>
    <mergeCell ref="G23:G24"/>
    <mergeCell ref="E10:G11"/>
    <mergeCell ref="G4:G6"/>
    <mergeCell ref="G25:G27"/>
    <mergeCell ref="F25:F27"/>
    <mergeCell ref="F16:F17"/>
    <mergeCell ref="E20:G20"/>
    <mergeCell ref="E12:G12"/>
    <mergeCell ref="G16:G17"/>
  </mergeCells>
  <conditionalFormatting sqref="B7">
    <cfRule type="containsText" dxfId="18" priority="9" operator="containsText" text=" Please">
      <formula>NOT(ISERROR(SEARCH(" Please",B7)))</formula>
    </cfRule>
  </conditionalFormatting>
  <conditionalFormatting sqref="B18">
    <cfRule type="beginsWith" dxfId="17" priority="6" operator="beginsWith" text=" Please">
      <formula>LEFT(B18,LEN(" Please"))=" Please"</formula>
    </cfRule>
  </conditionalFormatting>
  <conditionalFormatting sqref="B19">
    <cfRule type="beginsWith" dxfId="16" priority="4" operator="beginsWith" text=" Please">
      <formula>LEFT(B19,LEN(" Please"))=" Please"</formula>
    </cfRule>
  </conditionalFormatting>
  <conditionalFormatting sqref="B5">
    <cfRule type="containsText" dxfId="15" priority="3" operator="containsText" text=" Please">
      <formula>NOT(ISERROR(SEARCH(" Please",B5)))</formula>
    </cfRule>
  </conditionalFormatting>
  <conditionalFormatting sqref="B6">
    <cfRule type="containsText" dxfId="14" priority="2" operator="containsText" text="Please">
      <formula>NOT(ISERROR(SEARCH("Please",B6)))</formula>
    </cfRule>
  </conditionalFormatting>
  <conditionalFormatting sqref="B17">
    <cfRule type="containsText" dxfId="13" priority="1" operator="containsText" text="Please">
      <formula>NOT(ISERROR(SEARCH("Please",B17)))</formula>
    </cfRule>
  </conditionalFormatting>
  <dataValidations count="3">
    <dataValidation type="list" allowBlank="1" showInputMessage="1" showErrorMessage="1" sqref="B7">
      <formula1>INDIRECT($B$6)</formula1>
    </dataValidation>
    <dataValidation type="list" allowBlank="1" showInputMessage="1" showErrorMessage="1" sqref="B18">
      <formula1>INDIRECT(C17)</formula1>
    </dataValidation>
    <dataValidation type="list" allowBlank="1" showInputMessage="1" showErrorMessage="1" sqref="B19">
      <formula1>INDIRECT($C$19)</formula1>
    </dataValidation>
  </dataValidations>
  <hyperlinks>
    <hyperlink ref="C5" location="Capability!A1" display=" Click here for more details on Business Capability"/>
  </hyperlinks>
  <printOptions horizontalCentered="1" verticalCentered="1"/>
  <pageMargins left="0.2" right="0.2" top="0.25" bottom="0.25" header="0" footer="0"/>
  <pageSetup scale="85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Dropdown!$B$37:$B$50</xm:f>
          </x14:formula1>
          <xm:sqref>B5</xm:sqref>
        </x14:dataValidation>
        <x14:dataValidation type="list" allowBlank="1" showInputMessage="1" showErrorMessage="1">
          <x14:formula1>
            <xm:f>Dropdown!$B$7:$B$12</xm:f>
          </x14:formula1>
          <xm:sqref>B9:B12</xm:sqref>
        </x14:dataValidation>
        <x14:dataValidation type="list" allowBlank="1" showInputMessage="1" showErrorMessage="1">
          <x14:formula1>
            <xm:f>Dropdown!$B$14:$B$19</xm:f>
          </x14:formula1>
          <xm:sqref>B14:D14</xm:sqref>
        </x14:dataValidation>
        <x14:dataValidation type="list" allowBlank="1" showInputMessage="1" showErrorMessage="1">
          <x14:formula1>
            <xm:f>Dropdown!$B$1:$B$5</xm:f>
          </x14:formula1>
          <xm:sqref>B6</xm:sqref>
        </x14:dataValidation>
        <x14:dataValidation type="list" allowBlank="1" showInputMessage="1" showErrorMessage="1">
          <x14:formula1>
            <xm:f>Dropdown!$B$52:$B$53</xm:f>
          </x14:formula1>
          <xm:sqref>B22</xm:sqref>
        </x14:dataValidation>
        <x14:dataValidation type="list" allowBlank="1" showInputMessage="1" showErrorMessage="1">
          <x14:formula1>
            <xm:f>Dropdown!$B$21:$B$35</xm:f>
          </x14:formula1>
          <xm:sqref>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4"/>
  <sheetViews>
    <sheetView workbookViewId="0">
      <selection activeCell="C3" sqref="C3"/>
    </sheetView>
  </sheetViews>
  <sheetFormatPr defaultRowHeight="45.75" customHeight="1" x14ac:dyDescent="0.25"/>
  <cols>
    <col min="1" max="1" width="30.5703125" style="1" customWidth="1"/>
    <col min="2" max="2" width="57.85546875" style="1" customWidth="1"/>
    <col min="3" max="3" width="71.42578125" style="1" customWidth="1"/>
    <col min="4" max="4" width="0" style="1" hidden="1" customWidth="1"/>
    <col min="5" max="5" width="1.7109375" style="1" customWidth="1"/>
    <col min="6" max="6" width="25.5703125" style="1" customWidth="1"/>
    <col min="7" max="16384" width="9.140625" style="1"/>
  </cols>
  <sheetData>
    <row r="1" spans="1:6" ht="20.25" customHeight="1" thickBot="1" x14ac:dyDescent="0.3">
      <c r="A1" s="16" t="s">
        <v>36</v>
      </c>
      <c r="B1" s="17" t="s">
        <v>0</v>
      </c>
      <c r="C1" s="18" t="s">
        <v>1</v>
      </c>
    </row>
    <row r="2" spans="1:6" ht="45.75" customHeight="1" thickBot="1" x14ac:dyDescent="0.3">
      <c r="A2" s="19" t="s">
        <v>34</v>
      </c>
      <c r="B2" s="20"/>
      <c r="C2" s="21" t="s">
        <v>35</v>
      </c>
      <c r="D2" s="37">
        <v>7</v>
      </c>
      <c r="F2" s="53" t="s">
        <v>675</v>
      </c>
    </row>
    <row r="3" spans="1:6" ht="45.75" customHeight="1" x14ac:dyDescent="0.25">
      <c r="A3" s="22" t="s">
        <v>32</v>
      </c>
      <c r="B3" s="23" t="s">
        <v>33</v>
      </c>
      <c r="C3" s="24" t="s">
        <v>724</v>
      </c>
      <c r="D3" s="37">
        <v>5</v>
      </c>
      <c r="F3" s="52" t="s">
        <v>677</v>
      </c>
    </row>
    <row r="4" spans="1:6" ht="45.75" customHeight="1" x14ac:dyDescent="0.25">
      <c r="A4" s="22" t="s">
        <v>29</v>
      </c>
      <c r="B4" s="23" t="s">
        <v>30</v>
      </c>
      <c r="C4" s="24" t="s">
        <v>31</v>
      </c>
      <c r="D4" s="37">
        <v>3</v>
      </c>
    </row>
    <row r="5" spans="1:6" ht="45.75" customHeight="1" x14ac:dyDescent="0.25">
      <c r="A5" s="22" t="s">
        <v>27</v>
      </c>
      <c r="B5" s="23"/>
      <c r="C5" s="24" t="s">
        <v>28</v>
      </c>
      <c r="D5" s="37">
        <v>9</v>
      </c>
    </row>
    <row r="6" spans="1:6" ht="45.75" customHeight="1" x14ac:dyDescent="0.25">
      <c r="A6" s="22" t="s">
        <v>722</v>
      </c>
      <c r="B6" s="23" t="s">
        <v>25</v>
      </c>
      <c r="C6" s="24" t="s">
        <v>26</v>
      </c>
      <c r="D6" s="37">
        <v>8</v>
      </c>
    </row>
    <row r="7" spans="1:6" ht="45.75" customHeight="1" x14ac:dyDescent="0.25">
      <c r="A7" s="22" t="s">
        <v>22</v>
      </c>
      <c r="B7" s="23" t="s">
        <v>23</v>
      </c>
      <c r="C7" s="24" t="s">
        <v>24</v>
      </c>
      <c r="D7" s="37">
        <v>2</v>
      </c>
    </row>
    <row r="8" spans="1:6" ht="45.75" customHeight="1" x14ac:dyDescent="0.25">
      <c r="A8" s="22" t="s">
        <v>19</v>
      </c>
      <c r="B8" s="23" t="s">
        <v>20</v>
      </c>
      <c r="C8" s="24" t="s">
        <v>21</v>
      </c>
      <c r="D8" s="37">
        <v>12</v>
      </c>
    </row>
    <row r="9" spans="1:6" ht="45.75" customHeight="1" x14ac:dyDescent="0.25">
      <c r="A9" s="22" t="s">
        <v>16</v>
      </c>
      <c r="B9" s="23" t="s">
        <v>17</v>
      </c>
      <c r="C9" s="24" t="s">
        <v>18</v>
      </c>
      <c r="D9" s="37">
        <v>4</v>
      </c>
    </row>
    <row r="10" spans="1:6" ht="45.75" customHeight="1" x14ac:dyDescent="0.25">
      <c r="A10" s="22" t="s">
        <v>13</v>
      </c>
      <c r="B10" s="23" t="s">
        <v>14</v>
      </c>
      <c r="C10" s="24" t="s">
        <v>15</v>
      </c>
      <c r="D10" s="37">
        <v>13</v>
      </c>
    </row>
    <row r="11" spans="1:6" ht="45.75" customHeight="1" x14ac:dyDescent="0.25">
      <c r="A11" s="22" t="s">
        <v>11</v>
      </c>
      <c r="B11" s="23" t="s">
        <v>12</v>
      </c>
      <c r="C11" s="24" t="s">
        <v>723</v>
      </c>
      <c r="D11" s="37">
        <v>1</v>
      </c>
    </row>
    <row r="12" spans="1:6" ht="45.75" customHeight="1" x14ac:dyDescent="0.25">
      <c r="A12" s="22" t="s">
        <v>8</v>
      </c>
      <c r="B12" s="23" t="s">
        <v>9</v>
      </c>
      <c r="C12" s="24" t="s">
        <v>10</v>
      </c>
      <c r="D12" s="37">
        <v>6</v>
      </c>
    </row>
    <row r="13" spans="1:6" ht="45.75" customHeight="1" x14ac:dyDescent="0.25">
      <c r="A13" s="22" t="s">
        <v>5</v>
      </c>
      <c r="B13" s="23" t="s">
        <v>6</v>
      </c>
      <c r="C13" s="24" t="s">
        <v>7</v>
      </c>
      <c r="D13" s="37">
        <v>11</v>
      </c>
    </row>
    <row r="14" spans="1:6" ht="45.75" customHeight="1" x14ac:dyDescent="0.25">
      <c r="A14" s="25" t="s">
        <v>2</v>
      </c>
      <c r="B14" s="26" t="s">
        <v>3</v>
      </c>
      <c r="C14" s="27" t="s">
        <v>4</v>
      </c>
      <c r="D14" s="37">
        <v>10</v>
      </c>
    </row>
  </sheetData>
  <sheetProtection selectLockedCells="1"/>
  <sortState ref="A2:D14">
    <sortCondition ref="A2:A14"/>
  </sortState>
  <hyperlinks>
    <hyperlink ref="F2" location="Survey!A1" display="Click here to go back to Survey Form"/>
  </hyperlinks>
  <pageMargins left="0.7" right="0.7" top="0.75" bottom="0.75" header="0.3" footer="0.3"/>
  <pageSetup scale="6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53"/>
  <sheetViews>
    <sheetView topLeftCell="A13" workbookViewId="0">
      <selection activeCell="F40" sqref="F40"/>
    </sheetView>
  </sheetViews>
  <sheetFormatPr defaultRowHeight="16.5" x14ac:dyDescent="0.3"/>
  <cols>
    <col min="1" max="1" width="12" style="7" customWidth="1"/>
    <col min="2" max="2" width="32.85546875" style="6" bestFit="1" customWidth="1"/>
    <col min="3" max="3" width="7" style="7" customWidth="1"/>
    <col min="4" max="5" width="9.140625" style="7"/>
    <col min="6" max="6" width="44.42578125" style="7" customWidth="1"/>
    <col min="7" max="16384" width="9.140625" style="7"/>
  </cols>
  <sheetData>
    <row r="1" spans="1:3" x14ac:dyDescent="0.3">
      <c r="A1" s="7" t="s">
        <v>655</v>
      </c>
      <c r="B1" s="6" t="s">
        <v>669</v>
      </c>
    </row>
    <row r="2" spans="1:3" x14ac:dyDescent="0.3">
      <c r="B2" s="6" t="s">
        <v>37</v>
      </c>
      <c r="C2" s="7" t="s">
        <v>104</v>
      </c>
    </row>
    <row r="3" spans="1:3" x14ac:dyDescent="0.3">
      <c r="B3" s="6" t="s">
        <v>38</v>
      </c>
      <c r="C3" s="7" t="s">
        <v>46</v>
      </c>
    </row>
    <row r="4" spans="1:3" x14ac:dyDescent="0.3">
      <c r="B4" s="6" t="s">
        <v>39</v>
      </c>
      <c r="C4" s="7" t="s">
        <v>44</v>
      </c>
    </row>
    <row r="5" spans="1:3" x14ac:dyDescent="0.3">
      <c r="B5" s="6" t="s">
        <v>40</v>
      </c>
      <c r="C5" s="7" t="s">
        <v>102</v>
      </c>
    </row>
    <row r="7" spans="1:3" x14ac:dyDescent="0.3">
      <c r="A7" s="7" t="s">
        <v>657</v>
      </c>
      <c r="B7" s="6" t="s">
        <v>121</v>
      </c>
    </row>
    <row r="8" spans="1:3" x14ac:dyDescent="0.3">
      <c r="B8" s="6" t="s">
        <v>122</v>
      </c>
    </row>
    <row r="9" spans="1:3" x14ac:dyDescent="0.3">
      <c r="B9" s="6" t="s">
        <v>123</v>
      </c>
    </row>
    <row r="10" spans="1:3" x14ac:dyDescent="0.3">
      <c r="B10" s="6" t="s">
        <v>124</v>
      </c>
    </row>
    <row r="11" spans="1:3" x14ac:dyDescent="0.3">
      <c r="B11" s="6" t="s">
        <v>125</v>
      </c>
    </row>
    <row r="12" spans="1:3" x14ac:dyDescent="0.3">
      <c r="B12" s="6" t="s">
        <v>126</v>
      </c>
    </row>
    <row r="14" spans="1:3" x14ac:dyDescent="0.3">
      <c r="A14" s="7" t="s">
        <v>656</v>
      </c>
      <c r="B14" s="6" t="s">
        <v>127</v>
      </c>
    </row>
    <row r="15" spans="1:3" x14ac:dyDescent="0.3">
      <c r="B15" s="6" t="s">
        <v>128</v>
      </c>
    </row>
    <row r="16" spans="1:3" x14ac:dyDescent="0.3">
      <c r="B16" s="6" t="s">
        <v>129</v>
      </c>
    </row>
    <row r="17" spans="1:3" x14ac:dyDescent="0.3">
      <c r="B17" s="6" t="s">
        <v>130</v>
      </c>
    </row>
    <row r="18" spans="1:3" x14ac:dyDescent="0.3">
      <c r="B18" s="6" t="s">
        <v>131</v>
      </c>
    </row>
    <row r="19" spans="1:3" x14ac:dyDescent="0.3">
      <c r="B19" s="6" t="s">
        <v>132</v>
      </c>
    </row>
    <row r="21" spans="1:3" x14ac:dyDescent="0.3">
      <c r="A21" s="7" t="s">
        <v>654</v>
      </c>
      <c r="B21" s="6" t="s">
        <v>669</v>
      </c>
      <c r="C21" s="7" t="s">
        <v>668</v>
      </c>
    </row>
    <row r="22" spans="1:3" x14ac:dyDescent="0.2">
      <c r="A22" s="106"/>
      <c r="B22" s="8" t="s">
        <v>682</v>
      </c>
      <c r="C22" s="8" t="s">
        <v>658</v>
      </c>
    </row>
    <row r="23" spans="1:3" x14ac:dyDescent="0.2">
      <c r="A23" s="106"/>
      <c r="B23" s="8" t="s">
        <v>685</v>
      </c>
      <c r="C23" s="8" t="s">
        <v>699</v>
      </c>
    </row>
    <row r="24" spans="1:3" x14ac:dyDescent="0.2">
      <c r="A24" s="106"/>
      <c r="B24" s="8" t="s">
        <v>683</v>
      </c>
      <c r="C24" s="8" t="s">
        <v>700</v>
      </c>
    </row>
    <row r="25" spans="1:3" x14ac:dyDescent="0.2">
      <c r="A25" s="106"/>
      <c r="B25" s="8" t="s">
        <v>684</v>
      </c>
      <c r="C25" s="8" t="s">
        <v>701</v>
      </c>
    </row>
    <row r="26" spans="1:3" x14ac:dyDescent="0.2">
      <c r="A26" s="106">
        <v>3</v>
      </c>
      <c r="B26" s="8" t="s">
        <v>147</v>
      </c>
      <c r="C26" s="8" t="s">
        <v>659</v>
      </c>
    </row>
    <row r="27" spans="1:3" x14ac:dyDescent="0.2">
      <c r="A27" s="106">
        <v>1</v>
      </c>
      <c r="B27" s="8" t="s">
        <v>148</v>
      </c>
      <c r="C27" s="8" t="s">
        <v>660</v>
      </c>
    </row>
    <row r="28" spans="1:3" x14ac:dyDescent="0.2">
      <c r="A28" s="106">
        <v>5</v>
      </c>
      <c r="B28" s="8" t="s">
        <v>150</v>
      </c>
      <c r="C28" s="8" t="s">
        <v>661</v>
      </c>
    </row>
    <row r="29" spans="1:3" x14ac:dyDescent="0.2">
      <c r="A29" s="106">
        <v>4</v>
      </c>
      <c r="B29" s="8" t="s">
        <v>152</v>
      </c>
      <c r="C29" s="8" t="s">
        <v>662</v>
      </c>
    </row>
    <row r="30" spans="1:3" x14ac:dyDescent="0.2">
      <c r="A30" s="106">
        <v>7</v>
      </c>
      <c r="B30" s="8" t="s">
        <v>238</v>
      </c>
      <c r="C30" s="8" t="s">
        <v>663</v>
      </c>
    </row>
    <row r="31" spans="1:3" x14ac:dyDescent="0.2">
      <c r="A31" s="106">
        <v>6</v>
      </c>
      <c r="B31" s="8" t="s">
        <v>154</v>
      </c>
      <c r="C31" s="8" t="s">
        <v>664</v>
      </c>
    </row>
    <row r="32" spans="1:3" x14ac:dyDescent="0.2">
      <c r="A32" s="106">
        <v>2</v>
      </c>
      <c r="B32" s="8" t="s">
        <v>153</v>
      </c>
      <c r="C32" s="8" t="s">
        <v>665</v>
      </c>
    </row>
    <row r="33" spans="1:3" x14ac:dyDescent="0.2">
      <c r="A33" s="106"/>
      <c r="B33" s="8" t="s">
        <v>156</v>
      </c>
      <c r="C33" s="8" t="s">
        <v>666</v>
      </c>
    </row>
    <row r="34" spans="1:3" x14ac:dyDescent="0.2">
      <c r="A34" s="106">
        <v>8</v>
      </c>
      <c r="B34" s="8" t="s">
        <v>703</v>
      </c>
      <c r="C34" s="8" t="s">
        <v>687</v>
      </c>
    </row>
    <row r="35" spans="1:3" x14ac:dyDescent="0.2">
      <c r="A35" s="106"/>
      <c r="B35" s="8" t="s">
        <v>155</v>
      </c>
      <c r="C35" s="8" t="s">
        <v>667</v>
      </c>
    </row>
    <row r="36" spans="1:3" x14ac:dyDescent="0.2">
      <c r="B36" s="8"/>
      <c r="C36" s="8"/>
    </row>
    <row r="37" spans="1:3" x14ac:dyDescent="0.3">
      <c r="A37" s="7" t="s">
        <v>36</v>
      </c>
      <c r="B37" s="6" t="s">
        <v>669</v>
      </c>
    </row>
    <row r="38" spans="1:3" ht="14.25" x14ac:dyDescent="0.2">
      <c r="B38" s="28" t="s">
        <v>34</v>
      </c>
    </row>
    <row r="39" spans="1:3" ht="14.25" x14ac:dyDescent="0.2">
      <c r="B39" s="29" t="s">
        <v>32</v>
      </c>
    </row>
    <row r="40" spans="1:3" ht="14.25" x14ac:dyDescent="0.2">
      <c r="B40" s="30" t="s">
        <v>29</v>
      </c>
    </row>
    <row r="41" spans="1:3" ht="14.25" x14ac:dyDescent="0.2">
      <c r="B41" s="29" t="s">
        <v>27</v>
      </c>
    </row>
    <row r="42" spans="1:3" ht="28.5" x14ac:dyDescent="0.2">
      <c r="B42" s="30" t="s">
        <v>722</v>
      </c>
    </row>
    <row r="43" spans="1:3" ht="14.25" x14ac:dyDescent="0.2">
      <c r="B43" s="29" t="s">
        <v>22</v>
      </c>
    </row>
    <row r="44" spans="1:3" ht="28.5" x14ac:dyDescent="0.2">
      <c r="B44" s="30" t="s">
        <v>19</v>
      </c>
    </row>
    <row r="45" spans="1:3" ht="14.25" x14ac:dyDescent="0.2">
      <c r="B45" s="29" t="s">
        <v>16</v>
      </c>
    </row>
    <row r="46" spans="1:3" ht="14.25" x14ac:dyDescent="0.2">
      <c r="B46" s="30" t="s">
        <v>13</v>
      </c>
    </row>
    <row r="47" spans="1:3" ht="28.5" x14ac:dyDescent="0.2">
      <c r="B47" s="29" t="s">
        <v>11</v>
      </c>
    </row>
    <row r="48" spans="1:3" ht="14.25" x14ac:dyDescent="0.2">
      <c r="B48" s="30" t="s">
        <v>8</v>
      </c>
    </row>
    <row r="49" spans="1:2" ht="14.25" x14ac:dyDescent="0.2">
      <c r="B49" s="29" t="s">
        <v>5</v>
      </c>
    </row>
    <row r="50" spans="1:2" ht="14.25" x14ac:dyDescent="0.2">
      <c r="B50" s="31" t="s">
        <v>2</v>
      </c>
    </row>
    <row r="52" spans="1:2" x14ac:dyDescent="0.3">
      <c r="A52" s="7" t="s">
        <v>672</v>
      </c>
      <c r="B52" s="6" t="s">
        <v>673</v>
      </c>
    </row>
    <row r="53" spans="1:2" x14ac:dyDescent="0.3">
      <c r="B53" s="6" t="s">
        <v>674</v>
      </c>
    </row>
  </sheetData>
  <dataValidations disablePrompts="1" count="4">
    <dataValidation type="list" allowBlank="1" showInputMessage="1" showErrorMessage="1" sqref="F2">
      <formula1>$B$2:$B$5</formula1>
    </dataValidation>
    <dataValidation type="list" allowBlank="1" showInputMessage="1" showErrorMessage="1" sqref="F3">
      <formula1>INDIRECT(F2)</formula1>
    </dataValidation>
    <dataValidation type="list" allowBlank="1" showInputMessage="1" showErrorMessage="1" sqref="F21">
      <formula1>#REF!</formula1>
    </dataValidation>
    <dataValidation type="list" allowBlank="1" showInputMessage="1" showErrorMessage="1" sqref="C22:C25">
      <formula1>INDIRECT(F21)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80"/>
  <sheetViews>
    <sheetView topLeftCell="A44" workbookViewId="0">
      <selection activeCell="A62" sqref="A62"/>
    </sheetView>
  </sheetViews>
  <sheetFormatPr defaultRowHeight="15" x14ac:dyDescent="0.25"/>
  <cols>
    <col min="1" max="1" width="73.140625" style="3" customWidth="1"/>
    <col min="2" max="16384" width="9.140625" style="3"/>
  </cols>
  <sheetData>
    <row r="1" spans="1:2" x14ac:dyDescent="0.25">
      <c r="A1" s="5" t="s">
        <v>120</v>
      </c>
      <c r="B1" s="3" t="s">
        <v>41</v>
      </c>
    </row>
    <row r="2" spans="1:2" ht="15.75" x14ac:dyDescent="0.25">
      <c r="A2" s="103" t="s">
        <v>671</v>
      </c>
    </row>
    <row r="3" spans="1:2" x14ac:dyDescent="0.25">
      <c r="A3" s="2" t="s">
        <v>103</v>
      </c>
      <c r="B3" s="4" t="s">
        <v>37</v>
      </c>
    </row>
    <row r="4" spans="1:2" x14ac:dyDescent="0.25">
      <c r="A4" s="2" t="s">
        <v>113</v>
      </c>
      <c r="B4" s="4" t="s">
        <v>37</v>
      </c>
    </row>
    <row r="5" spans="1:2" x14ac:dyDescent="0.25">
      <c r="A5" s="2" t="s">
        <v>119</v>
      </c>
      <c r="B5" s="4" t="s">
        <v>37</v>
      </c>
    </row>
    <row r="6" spans="1:2" x14ac:dyDescent="0.25">
      <c r="A6" s="2" t="s">
        <v>108</v>
      </c>
      <c r="B6" s="4" t="s">
        <v>37</v>
      </c>
    </row>
    <row r="7" spans="1:2" x14ac:dyDescent="0.25">
      <c r="A7" s="2" t="s">
        <v>117</v>
      </c>
      <c r="B7" s="4" t="s">
        <v>37</v>
      </c>
    </row>
    <row r="8" spans="1:2" x14ac:dyDescent="0.25">
      <c r="A8" s="2" t="s">
        <v>105</v>
      </c>
      <c r="B8" s="4" t="s">
        <v>37</v>
      </c>
    </row>
    <row r="9" spans="1:2" x14ac:dyDescent="0.25">
      <c r="A9" s="2" t="s">
        <v>111</v>
      </c>
      <c r="B9" s="4" t="s">
        <v>37</v>
      </c>
    </row>
    <row r="10" spans="1:2" x14ac:dyDescent="0.25">
      <c r="A10" s="2" t="s">
        <v>112</v>
      </c>
      <c r="B10" s="4" t="s">
        <v>37</v>
      </c>
    </row>
    <row r="11" spans="1:2" x14ac:dyDescent="0.25">
      <c r="A11" s="2" t="s">
        <v>115</v>
      </c>
      <c r="B11" s="4" t="s">
        <v>37</v>
      </c>
    </row>
    <row r="12" spans="1:2" x14ac:dyDescent="0.25">
      <c r="A12" s="2" t="s">
        <v>118</v>
      </c>
      <c r="B12" s="4" t="s">
        <v>37</v>
      </c>
    </row>
    <row r="13" spans="1:2" x14ac:dyDescent="0.25">
      <c r="A13" s="2" t="s">
        <v>116</v>
      </c>
      <c r="B13" s="4" t="s">
        <v>37</v>
      </c>
    </row>
    <row r="14" spans="1:2" ht="15.75" x14ac:dyDescent="0.25">
      <c r="A14" s="103" t="str">
        <f>$A$2</f>
        <v xml:space="preserve"> Please respond to question 2. DCMA Organization Group First</v>
      </c>
      <c r="B14" s="4"/>
    </row>
    <row r="15" spans="1:2" x14ac:dyDescent="0.25">
      <c r="A15" s="2" t="s">
        <v>49</v>
      </c>
      <c r="B15" s="4" t="s">
        <v>38</v>
      </c>
    </row>
    <row r="16" spans="1:2" x14ac:dyDescent="0.25">
      <c r="A16" s="2" t="s">
        <v>87</v>
      </c>
      <c r="B16" s="4" t="s">
        <v>38</v>
      </c>
    </row>
    <row r="17" spans="1:2" x14ac:dyDescent="0.25">
      <c r="A17" s="2" t="s">
        <v>84</v>
      </c>
      <c r="B17" s="4" t="s">
        <v>38</v>
      </c>
    </row>
    <row r="18" spans="1:2" x14ac:dyDescent="0.25">
      <c r="A18" s="2" t="s">
        <v>92</v>
      </c>
      <c r="B18" s="4" t="s">
        <v>38</v>
      </c>
    </row>
    <row r="19" spans="1:2" x14ac:dyDescent="0.25">
      <c r="A19" s="2" t="s">
        <v>79</v>
      </c>
      <c r="B19" s="4" t="s">
        <v>38</v>
      </c>
    </row>
    <row r="20" spans="1:2" x14ac:dyDescent="0.25">
      <c r="A20" s="2" t="s">
        <v>73</v>
      </c>
      <c r="B20" s="4" t="s">
        <v>38</v>
      </c>
    </row>
    <row r="21" spans="1:2" x14ac:dyDescent="0.25">
      <c r="A21" s="2" t="s">
        <v>69</v>
      </c>
      <c r="B21" s="4" t="s">
        <v>38</v>
      </c>
    </row>
    <row r="22" spans="1:2" x14ac:dyDescent="0.25">
      <c r="A22" s="2" t="s">
        <v>98</v>
      </c>
      <c r="B22" s="4" t="s">
        <v>38</v>
      </c>
    </row>
    <row r="23" spans="1:2" x14ac:dyDescent="0.25">
      <c r="A23" s="2" t="s">
        <v>89</v>
      </c>
      <c r="B23" s="4" t="s">
        <v>38</v>
      </c>
    </row>
    <row r="24" spans="1:2" x14ac:dyDescent="0.25">
      <c r="A24" s="2" t="s">
        <v>93</v>
      </c>
      <c r="B24" s="4" t="s">
        <v>38</v>
      </c>
    </row>
    <row r="25" spans="1:2" x14ac:dyDescent="0.25">
      <c r="A25" s="2" t="s">
        <v>48</v>
      </c>
      <c r="B25" s="4" t="s">
        <v>38</v>
      </c>
    </row>
    <row r="26" spans="1:2" x14ac:dyDescent="0.25">
      <c r="A26" s="2" t="s">
        <v>99</v>
      </c>
      <c r="B26" s="4" t="s">
        <v>38</v>
      </c>
    </row>
    <row r="27" spans="1:2" x14ac:dyDescent="0.25">
      <c r="A27" s="2" t="s">
        <v>60</v>
      </c>
      <c r="B27" s="4" t="s">
        <v>38</v>
      </c>
    </row>
    <row r="28" spans="1:2" x14ac:dyDescent="0.25">
      <c r="A28" s="2" t="s">
        <v>59</v>
      </c>
      <c r="B28" s="4" t="s">
        <v>38</v>
      </c>
    </row>
    <row r="29" spans="1:2" x14ac:dyDescent="0.25">
      <c r="A29" s="2" t="s">
        <v>97</v>
      </c>
      <c r="B29" s="4" t="s">
        <v>38</v>
      </c>
    </row>
    <row r="30" spans="1:2" x14ac:dyDescent="0.25">
      <c r="A30" s="2" t="s">
        <v>64</v>
      </c>
      <c r="B30" s="4" t="s">
        <v>38</v>
      </c>
    </row>
    <row r="31" spans="1:2" x14ac:dyDescent="0.25">
      <c r="A31" s="2" t="s">
        <v>90</v>
      </c>
      <c r="B31" s="4" t="s">
        <v>38</v>
      </c>
    </row>
    <row r="32" spans="1:2" x14ac:dyDescent="0.25">
      <c r="A32" s="2" t="s">
        <v>62</v>
      </c>
      <c r="B32" s="4" t="s">
        <v>38</v>
      </c>
    </row>
    <row r="33" spans="1:2" x14ac:dyDescent="0.25">
      <c r="A33" s="2" t="s">
        <v>72</v>
      </c>
      <c r="B33" s="4" t="s">
        <v>38</v>
      </c>
    </row>
    <row r="34" spans="1:2" x14ac:dyDescent="0.25">
      <c r="A34" s="2" t="s">
        <v>53</v>
      </c>
      <c r="B34" s="4" t="s">
        <v>38</v>
      </c>
    </row>
    <row r="35" spans="1:2" x14ac:dyDescent="0.25">
      <c r="A35" s="2" t="s">
        <v>65</v>
      </c>
      <c r="B35" s="4" t="s">
        <v>38</v>
      </c>
    </row>
    <row r="36" spans="1:2" x14ac:dyDescent="0.25">
      <c r="A36" s="2" t="s">
        <v>45</v>
      </c>
      <c r="B36" s="4" t="s">
        <v>38</v>
      </c>
    </row>
    <row r="37" spans="1:2" x14ac:dyDescent="0.25">
      <c r="A37" s="2" t="s">
        <v>50</v>
      </c>
      <c r="B37" s="4" t="s">
        <v>38</v>
      </c>
    </row>
    <row r="38" spans="1:2" x14ac:dyDescent="0.25">
      <c r="A38" s="2" t="s">
        <v>61</v>
      </c>
      <c r="B38" s="4" t="s">
        <v>38</v>
      </c>
    </row>
    <row r="39" spans="1:2" x14ac:dyDescent="0.25">
      <c r="A39" s="2" t="s">
        <v>71</v>
      </c>
      <c r="B39" s="4" t="s">
        <v>38</v>
      </c>
    </row>
    <row r="40" spans="1:2" x14ac:dyDescent="0.25">
      <c r="A40" s="2" t="s">
        <v>94</v>
      </c>
      <c r="B40" s="4" t="s">
        <v>38</v>
      </c>
    </row>
    <row r="41" spans="1:2" x14ac:dyDescent="0.25">
      <c r="A41" s="2" t="s">
        <v>81</v>
      </c>
      <c r="B41" s="4" t="s">
        <v>38</v>
      </c>
    </row>
    <row r="42" spans="1:2" x14ac:dyDescent="0.25">
      <c r="A42" s="2" t="s">
        <v>83</v>
      </c>
      <c r="B42" s="4" t="s">
        <v>38</v>
      </c>
    </row>
    <row r="43" spans="1:2" x14ac:dyDescent="0.25">
      <c r="A43" s="2" t="s">
        <v>54</v>
      </c>
      <c r="B43" s="4" t="s">
        <v>38</v>
      </c>
    </row>
    <row r="44" spans="1:2" x14ac:dyDescent="0.25">
      <c r="A44" s="2" t="s">
        <v>85</v>
      </c>
      <c r="B44" s="4" t="s">
        <v>38</v>
      </c>
    </row>
    <row r="45" spans="1:2" x14ac:dyDescent="0.25">
      <c r="A45" s="2" t="s">
        <v>63</v>
      </c>
      <c r="B45" s="4" t="s">
        <v>38</v>
      </c>
    </row>
    <row r="46" spans="1:2" x14ac:dyDescent="0.25">
      <c r="A46" s="2" t="s">
        <v>80</v>
      </c>
      <c r="B46" s="4" t="s">
        <v>38</v>
      </c>
    </row>
    <row r="47" spans="1:2" x14ac:dyDescent="0.25">
      <c r="A47" s="2" t="s">
        <v>56</v>
      </c>
      <c r="B47" s="4" t="s">
        <v>38</v>
      </c>
    </row>
    <row r="48" spans="1:2" x14ac:dyDescent="0.25">
      <c r="A48" s="2" t="s">
        <v>66</v>
      </c>
      <c r="B48" s="4" t="s">
        <v>38</v>
      </c>
    </row>
    <row r="49" spans="1:2" x14ac:dyDescent="0.25">
      <c r="A49" s="2" t="s">
        <v>47</v>
      </c>
      <c r="B49" s="4" t="s">
        <v>38</v>
      </c>
    </row>
    <row r="50" spans="1:2" x14ac:dyDescent="0.25">
      <c r="A50" s="2" t="s">
        <v>78</v>
      </c>
      <c r="B50" s="4" t="s">
        <v>38</v>
      </c>
    </row>
    <row r="51" spans="1:2" x14ac:dyDescent="0.25">
      <c r="A51" s="2" t="s">
        <v>58</v>
      </c>
      <c r="B51" s="4" t="s">
        <v>38</v>
      </c>
    </row>
    <row r="52" spans="1:2" x14ac:dyDescent="0.25">
      <c r="A52" s="2" t="s">
        <v>57</v>
      </c>
      <c r="B52" s="4" t="s">
        <v>38</v>
      </c>
    </row>
    <row r="53" spans="1:2" x14ac:dyDescent="0.25">
      <c r="A53" s="2" t="s">
        <v>82</v>
      </c>
      <c r="B53" s="4" t="s">
        <v>38</v>
      </c>
    </row>
    <row r="54" spans="1:2" x14ac:dyDescent="0.25">
      <c r="A54" s="2" t="s">
        <v>88</v>
      </c>
      <c r="B54" s="4" t="s">
        <v>38</v>
      </c>
    </row>
    <row r="55" spans="1:2" x14ac:dyDescent="0.25">
      <c r="A55" s="2" t="s">
        <v>55</v>
      </c>
      <c r="B55" s="4" t="s">
        <v>38</v>
      </c>
    </row>
    <row r="56" spans="1:2" x14ac:dyDescent="0.25">
      <c r="A56" s="2" t="s">
        <v>76</v>
      </c>
      <c r="B56" s="4" t="s">
        <v>38</v>
      </c>
    </row>
    <row r="57" spans="1:2" x14ac:dyDescent="0.25">
      <c r="A57" s="2" t="s">
        <v>51</v>
      </c>
      <c r="B57" s="4" t="s">
        <v>38</v>
      </c>
    </row>
    <row r="58" spans="1:2" x14ac:dyDescent="0.25">
      <c r="A58" s="2" t="s">
        <v>77</v>
      </c>
      <c r="B58" s="4" t="s">
        <v>38</v>
      </c>
    </row>
    <row r="59" spans="1:2" x14ac:dyDescent="0.25">
      <c r="A59" s="2" t="s">
        <v>70</v>
      </c>
      <c r="B59" s="4" t="s">
        <v>38</v>
      </c>
    </row>
    <row r="60" spans="1:2" x14ac:dyDescent="0.25">
      <c r="A60" s="2" t="s">
        <v>95</v>
      </c>
      <c r="B60" s="4" t="s">
        <v>38</v>
      </c>
    </row>
    <row r="61" spans="1:2" x14ac:dyDescent="0.25">
      <c r="A61" s="2" t="s">
        <v>100</v>
      </c>
      <c r="B61" s="4" t="s">
        <v>38</v>
      </c>
    </row>
    <row r="62" spans="1:2" ht="15.75" x14ac:dyDescent="0.25">
      <c r="A62" s="103" t="str">
        <f>+A2</f>
        <v xml:space="preserve"> Please respond to question 2. DCMA Organization Group First</v>
      </c>
      <c r="B62" s="4"/>
    </row>
    <row r="63" spans="1:2" x14ac:dyDescent="0.25">
      <c r="A63" s="2" t="s">
        <v>110</v>
      </c>
      <c r="B63" s="4" t="s">
        <v>39</v>
      </c>
    </row>
    <row r="64" spans="1:2" x14ac:dyDescent="0.25">
      <c r="A64" s="2" t="s">
        <v>697</v>
      </c>
      <c r="B64" s="4" t="s">
        <v>39</v>
      </c>
    </row>
    <row r="65" spans="1:2" x14ac:dyDescent="0.25">
      <c r="A65" s="2" t="s">
        <v>698</v>
      </c>
      <c r="B65" s="4" t="s">
        <v>39</v>
      </c>
    </row>
    <row r="66" spans="1:2" x14ac:dyDescent="0.25">
      <c r="A66" s="2" t="s">
        <v>106</v>
      </c>
      <c r="B66" s="4" t="s">
        <v>39</v>
      </c>
    </row>
    <row r="67" spans="1:2" x14ac:dyDescent="0.25">
      <c r="A67" s="2" t="s">
        <v>109</v>
      </c>
      <c r="B67" s="4" t="s">
        <v>39</v>
      </c>
    </row>
    <row r="68" spans="1:2" x14ac:dyDescent="0.25">
      <c r="A68" s="2" t="s">
        <v>114</v>
      </c>
      <c r="B68" s="4" t="s">
        <v>39</v>
      </c>
    </row>
    <row r="69" spans="1:2" x14ac:dyDescent="0.25">
      <c r="A69" s="2" t="s">
        <v>101</v>
      </c>
      <c r="B69" s="4" t="s">
        <v>39</v>
      </c>
    </row>
    <row r="70" spans="1:2" x14ac:dyDescent="0.25">
      <c r="A70" s="2" t="s">
        <v>107</v>
      </c>
      <c r="B70" s="4" t="s">
        <v>39</v>
      </c>
    </row>
    <row r="71" spans="1:2" ht="15.75" x14ac:dyDescent="0.25">
      <c r="A71" s="103" t="str">
        <f>+A2</f>
        <v xml:space="preserve"> Please respond to question 2. DCMA Organization Group First</v>
      </c>
      <c r="B71" s="4"/>
    </row>
    <row r="72" spans="1:2" x14ac:dyDescent="0.25">
      <c r="A72" s="2" t="s">
        <v>86</v>
      </c>
      <c r="B72" s="4" t="s">
        <v>40</v>
      </c>
    </row>
    <row r="73" spans="1:2" x14ac:dyDescent="0.25">
      <c r="A73" s="2" t="s">
        <v>96</v>
      </c>
      <c r="B73" s="4" t="s">
        <v>40</v>
      </c>
    </row>
    <row r="74" spans="1:2" x14ac:dyDescent="0.25">
      <c r="A74" s="2" t="s">
        <v>67</v>
      </c>
      <c r="B74" s="4" t="s">
        <v>40</v>
      </c>
    </row>
    <row r="75" spans="1:2" x14ac:dyDescent="0.25">
      <c r="A75" s="2" t="s">
        <v>74</v>
      </c>
      <c r="B75" s="4" t="s">
        <v>40</v>
      </c>
    </row>
    <row r="76" spans="1:2" x14ac:dyDescent="0.25">
      <c r="A76" s="2" t="s">
        <v>75</v>
      </c>
      <c r="B76" s="4" t="s">
        <v>40</v>
      </c>
    </row>
    <row r="77" spans="1:2" x14ac:dyDescent="0.25">
      <c r="A77" s="2" t="s">
        <v>43</v>
      </c>
      <c r="B77" s="4" t="s">
        <v>40</v>
      </c>
    </row>
    <row r="78" spans="1:2" x14ac:dyDescent="0.25">
      <c r="A78" s="2" t="s">
        <v>52</v>
      </c>
      <c r="B78" s="4" t="s">
        <v>40</v>
      </c>
    </row>
    <row r="79" spans="1:2" x14ac:dyDescent="0.25">
      <c r="A79" s="2" t="s">
        <v>91</v>
      </c>
      <c r="B79" s="4" t="s">
        <v>40</v>
      </c>
    </row>
    <row r="80" spans="1:2" x14ac:dyDescent="0.25">
      <c r="A80" s="2" t="s">
        <v>68</v>
      </c>
      <c r="B80" s="4" t="s">
        <v>40</v>
      </c>
    </row>
  </sheetData>
  <sortState ref="A2:B75">
    <sortCondition ref="B2:B75"/>
    <sortCondition ref="A2:A75"/>
  </sortState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Dropdown!$B$2:$B$5</xm:f>
          </x14:formula1>
          <xm:sqref>F1:F2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328"/>
  <sheetViews>
    <sheetView topLeftCell="A247" zoomScale="90" zoomScaleNormal="90" workbookViewId="0">
      <selection activeCell="B31" sqref="B31"/>
    </sheetView>
  </sheetViews>
  <sheetFormatPr defaultColWidth="19" defaultRowHeight="18" customHeight="1" x14ac:dyDescent="0.3"/>
  <cols>
    <col min="1" max="1" width="123.28515625" style="6" bestFit="1" customWidth="1"/>
    <col min="2" max="2" width="11.85546875" style="6" bestFit="1" customWidth="1"/>
    <col min="3" max="16384" width="19" style="6"/>
  </cols>
  <sheetData>
    <row r="1" spans="1:12" ht="18" customHeight="1" x14ac:dyDescent="0.3">
      <c r="A1" s="6" t="s">
        <v>649</v>
      </c>
      <c r="B1" s="6" t="s">
        <v>650</v>
      </c>
      <c r="C1" s="8"/>
      <c r="K1" s="8"/>
      <c r="L1" s="8"/>
    </row>
    <row r="2" spans="1:12" ht="18" customHeight="1" x14ac:dyDescent="0.3">
      <c r="A2" s="33" t="s">
        <v>670</v>
      </c>
      <c r="B2" s="33" t="s">
        <v>341</v>
      </c>
      <c r="C2" s="8"/>
      <c r="K2" s="8"/>
      <c r="L2" s="8"/>
    </row>
    <row r="3" spans="1:12" ht="18" customHeight="1" x14ac:dyDescent="0.3">
      <c r="A3" s="8" t="s">
        <v>402</v>
      </c>
      <c r="B3" s="8" t="s">
        <v>341</v>
      </c>
      <c r="K3" s="8"/>
      <c r="L3" s="8"/>
    </row>
    <row r="4" spans="1:12" ht="18" customHeight="1" x14ac:dyDescent="0.3">
      <c r="A4" s="8" t="s">
        <v>468</v>
      </c>
      <c r="B4" s="8" t="s">
        <v>341</v>
      </c>
      <c r="K4" s="8"/>
      <c r="L4" s="8"/>
    </row>
    <row r="5" spans="1:12" ht="18" customHeight="1" x14ac:dyDescent="0.3">
      <c r="A5" s="8" t="s">
        <v>363</v>
      </c>
      <c r="B5" s="8" t="s">
        <v>341</v>
      </c>
      <c r="K5" s="8"/>
      <c r="L5" s="8"/>
    </row>
    <row r="6" spans="1:12" ht="18" customHeight="1" x14ac:dyDescent="0.3">
      <c r="A6" s="8" t="s">
        <v>507</v>
      </c>
      <c r="B6" s="8" t="s">
        <v>341</v>
      </c>
      <c r="K6" s="8"/>
      <c r="L6" s="8"/>
    </row>
    <row r="7" spans="1:12" ht="18" customHeight="1" x14ac:dyDescent="0.3">
      <c r="A7" s="8" t="s">
        <v>639</v>
      </c>
      <c r="B7" s="8" t="s">
        <v>341</v>
      </c>
      <c r="K7" s="8"/>
      <c r="L7" s="8"/>
    </row>
    <row r="8" spans="1:12" ht="18" customHeight="1" x14ac:dyDescent="0.3">
      <c r="A8" s="8" t="s">
        <v>439</v>
      </c>
      <c r="B8" s="8" t="s">
        <v>341</v>
      </c>
      <c r="K8" s="8"/>
      <c r="L8" s="8"/>
    </row>
    <row r="9" spans="1:12" ht="18" customHeight="1" x14ac:dyDescent="0.3">
      <c r="A9" s="8" t="s">
        <v>388</v>
      </c>
      <c r="B9" s="8" t="s">
        <v>341</v>
      </c>
      <c r="K9" s="8"/>
      <c r="L9" s="8"/>
    </row>
    <row r="10" spans="1:12" ht="18" customHeight="1" x14ac:dyDescent="0.3">
      <c r="A10" s="8" t="s">
        <v>453</v>
      </c>
      <c r="B10" s="8" t="s">
        <v>341</v>
      </c>
      <c r="K10" s="8"/>
      <c r="L10" s="8"/>
    </row>
    <row r="11" spans="1:12" ht="18" customHeight="1" x14ac:dyDescent="0.3">
      <c r="A11" s="8" t="s">
        <v>419</v>
      </c>
      <c r="B11" s="8" t="s">
        <v>341</v>
      </c>
      <c r="K11" s="8"/>
      <c r="L11" s="8"/>
    </row>
    <row r="12" spans="1:12" ht="18" customHeight="1" x14ac:dyDescent="0.3">
      <c r="A12" s="8" t="s">
        <v>549</v>
      </c>
      <c r="B12" s="8" t="s">
        <v>341</v>
      </c>
      <c r="K12" s="8"/>
      <c r="L12" s="8"/>
    </row>
    <row r="13" spans="1:12" ht="18" customHeight="1" x14ac:dyDescent="0.3">
      <c r="A13" s="8" t="s">
        <v>528</v>
      </c>
      <c r="B13" s="8" t="s">
        <v>341</v>
      </c>
      <c r="K13" s="8"/>
      <c r="L13" s="8"/>
    </row>
    <row r="14" spans="1:12" ht="18" customHeight="1" x14ac:dyDescent="0.3">
      <c r="A14" s="8" t="s">
        <v>529</v>
      </c>
      <c r="B14" s="8" t="s">
        <v>341</v>
      </c>
      <c r="K14" s="8"/>
      <c r="L14" s="8"/>
    </row>
    <row r="15" spans="1:12" ht="18" customHeight="1" x14ac:dyDescent="0.3">
      <c r="A15" s="8" t="s">
        <v>530</v>
      </c>
      <c r="B15" s="8" t="s">
        <v>341</v>
      </c>
      <c r="K15" s="8"/>
      <c r="L15" s="8"/>
    </row>
    <row r="16" spans="1:12" ht="18" customHeight="1" x14ac:dyDescent="0.3">
      <c r="A16" s="8" t="s">
        <v>441</v>
      </c>
      <c r="B16" s="8" t="s">
        <v>341</v>
      </c>
      <c r="K16" s="8"/>
      <c r="L16" s="8"/>
    </row>
    <row r="17" spans="1:12" ht="18" customHeight="1" x14ac:dyDescent="0.3">
      <c r="A17" s="8" t="s">
        <v>550</v>
      </c>
      <c r="B17" s="8" t="s">
        <v>341</v>
      </c>
      <c r="K17" s="8"/>
      <c r="L17" s="8"/>
    </row>
    <row r="18" spans="1:12" ht="18" customHeight="1" x14ac:dyDescent="0.3">
      <c r="A18" s="8" t="s">
        <v>564</v>
      </c>
      <c r="B18" s="8" t="s">
        <v>341</v>
      </c>
      <c r="K18" s="8"/>
      <c r="L18" s="8"/>
    </row>
    <row r="19" spans="1:12" ht="18" customHeight="1" x14ac:dyDescent="0.3">
      <c r="A19" s="8" t="s">
        <v>361</v>
      </c>
      <c r="B19" s="8" t="s">
        <v>341</v>
      </c>
      <c r="K19" s="8"/>
      <c r="L19" s="8"/>
    </row>
    <row r="20" spans="1:12" ht="18" customHeight="1" x14ac:dyDescent="0.3">
      <c r="A20" s="8" t="s">
        <v>481</v>
      </c>
      <c r="B20" s="8" t="s">
        <v>341</v>
      </c>
      <c r="K20" s="8"/>
      <c r="L20" s="8"/>
    </row>
    <row r="21" spans="1:12" ht="18" customHeight="1" x14ac:dyDescent="0.3">
      <c r="A21" s="8" t="s">
        <v>445</v>
      </c>
      <c r="B21" s="8" t="s">
        <v>341</v>
      </c>
      <c r="K21" s="8"/>
      <c r="L21" s="8"/>
    </row>
    <row r="22" spans="1:12" ht="18" customHeight="1" x14ac:dyDescent="0.3">
      <c r="A22" s="8" t="s">
        <v>387</v>
      </c>
      <c r="B22" s="8" t="s">
        <v>341</v>
      </c>
      <c r="K22" s="8"/>
      <c r="L22" s="8"/>
    </row>
    <row r="23" spans="1:12" ht="18" customHeight="1" x14ac:dyDescent="0.3">
      <c r="A23" s="8" t="s">
        <v>448</v>
      </c>
      <c r="B23" s="8" t="s">
        <v>341</v>
      </c>
      <c r="K23" s="8"/>
      <c r="L23" s="8"/>
    </row>
    <row r="24" spans="1:12" ht="18" customHeight="1" x14ac:dyDescent="0.3">
      <c r="A24" s="8" t="s">
        <v>403</v>
      </c>
      <c r="B24" s="8" t="s">
        <v>341</v>
      </c>
      <c r="K24" s="8"/>
      <c r="L24" s="8"/>
    </row>
    <row r="25" spans="1:12" ht="18" customHeight="1" x14ac:dyDescent="0.3">
      <c r="A25" s="8" t="s">
        <v>484</v>
      </c>
      <c r="B25" s="8" t="s">
        <v>341</v>
      </c>
      <c r="K25" s="8"/>
      <c r="L25" s="8"/>
    </row>
    <row r="26" spans="1:12" ht="18" customHeight="1" x14ac:dyDescent="0.3">
      <c r="A26" s="8" t="s">
        <v>569</v>
      </c>
      <c r="B26" s="8" t="s">
        <v>341</v>
      </c>
      <c r="K26" s="8"/>
      <c r="L26" s="8"/>
    </row>
    <row r="27" spans="1:12" ht="18" customHeight="1" x14ac:dyDescent="0.3">
      <c r="A27" s="8" t="s">
        <v>358</v>
      </c>
      <c r="B27" s="8" t="s">
        <v>341</v>
      </c>
      <c r="K27" s="8"/>
      <c r="L27" s="8"/>
    </row>
    <row r="28" spans="1:12" ht="18" customHeight="1" x14ac:dyDescent="0.3">
      <c r="A28" s="8" t="s">
        <v>473</v>
      </c>
      <c r="B28" s="8" t="s">
        <v>341</v>
      </c>
      <c r="K28" s="8"/>
      <c r="L28" s="8"/>
    </row>
    <row r="29" spans="1:12" ht="18" customHeight="1" x14ac:dyDescent="0.3">
      <c r="A29" s="8" t="s">
        <v>545</v>
      </c>
      <c r="B29" s="8" t="s">
        <v>341</v>
      </c>
      <c r="K29" s="8"/>
      <c r="L29" s="8"/>
    </row>
    <row r="30" spans="1:12" ht="18" customHeight="1" x14ac:dyDescent="0.3">
      <c r="A30" s="8" t="s">
        <v>394</v>
      </c>
      <c r="B30" s="8" t="s">
        <v>341</v>
      </c>
      <c r="K30" s="8"/>
      <c r="L30" s="8"/>
    </row>
    <row r="31" spans="1:12" ht="18" customHeight="1" x14ac:dyDescent="0.3">
      <c r="A31" s="8" t="s">
        <v>357</v>
      </c>
      <c r="B31" s="8" t="s">
        <v>341</v>
      </c>
      <c r="K31" s="8"/>
      <c r="L31" s="8"/>
    </row>
    <row r="32" spans="1:12" ht="18" customHeight="1" x14ac:dyDescent="0.3">
      <c r="A32" s="8" t="s">
        <v>598</v>
      </c>
      <c r="B32" s="8" t="s">
        <v>341</v>
      </c>
      <c r="K32" s="8"/>
      <c r="L32" s="8"/>
    </row>
    <row r="33" spans="1:12" ht="18" customHeight="1" x14ac:dyDescent="0.3">
      <c r="A33" s="8" t="s">
        <v>620</v>
      </c>
      <c r="B33" s="8" t="s">
        <v>341</v>
      </c>
      <c r="K33" s="8"/>
      <c r="L33" s="8"/>
    </row>
    <row r="34" spans="1:12" ht="18" customHeight="1" x14ac:dyDescent="0.3">
      <c r="A34" s="8" t="s">
        <v>555</v>
      </c>
      <c r="B34" s="8" t="s">
        <v>341</v>
      </c>
      <c r="K34" s="8"/>
      <c r="L34" s="8"/>
    </row>
    <row r="35" spans="1:12" ht="18" customHeight="1" x14ac:dyDescent="0.3">
      <c r="A35" s="8" t="s">
        <v>508</v>
      </c>
      <c r="B35" s="8" t="s">
        <v>341</v>
      </c>
      <c r="K35" s="8"/>
      <c r="L35" s="8"/>
    </row>
    <row r="36" spans="1:12" ht="18" customHeight="1" x14ac:dyDescent="0.3">
      <c r="A36" s="8" t="s">
        <v>408</v>
      </c>
      <c r="B36" s="8" t="s">
        <v>341</v>
      </c>
      <c r="K36" s="8"/>
      <c r="L36" s="8"/>
    </row>
    <row r="37" spans="1:12" ht="18" customHeight="1" x14ac:dyDescent="0.3">
      <c r="A37" s="8" t="s">
        <v>568</v>
      </c>
      <c r="B37" s="8" t="s">
        <v>341</v>
      </c>
      <c r="K37" s="8"/>
      <c r="L37" s="8"/>
    </row>
    <row r="38" spans="1:12" ht="18" customHeight="1" x14ac:dyDescent="0.3">
      <c r="A38" s="8" t="s">
        <v>465</v>
      </c>
      <c r="B38" s="8" t="s">
        <v>341</v>
      </c>
      <c r="K38" s="8"/>
      <c r="L38" s="8"/>
    </row>
    <row r="39" spans="1:12" ht="18" customHeight="1" x14ac:dyDescent="0.3">
      <c r="A39" s="8" t="s">
        <v>457</v>
      </c>
      <c r="B39" s="8" t="s">
        <v>341</v>
      </c>
      <c r="K39" s="8"/>
      <c r="L39" s="8"/>
    </row>
    <row r="40" spans="1:12" ht="18" customHeight="1" x14ac:dyDescent="0.3">
      <c r="A40" s="8" t="s">
        <v>447</v>
      </c>
      <c r="B40" s="8" t="s">
        <v>341</v>
      </c>
      <c r="K40" s="8"/>
      <c r="L40" s="8"/>
    </row>
    <row r="41" spans="1:12" ht="18" customHeight="1" x14ac:dyDescent="0.3">
      <c r="A41" s="8" t="s">
        <v>503</v>
      </c>
      <c r="B41" s="8" t="s">
        <v>341</v>
      </c>
      <c r="K41" s="8"/>
      <c r="L41" s="8"/>
    </row>
    <row r="42" spans="1:12" ht="18" customHeight="1" x14ac:dyDescent="0.3">
      <c r="A42" s="8" t="s">
        <v>488</v>
      </c>
      <c r="B42" s="8" t="s">
        <v>341</v>
      </c>
      <c r="K42" s="8"/>
      <c r="L42" s="8"/>
    </row>
    <row r="43" spans="1:12" ht="18" customHeight="1" x14ac:dyDescent="0.3">
      <c r="A43" s="8" t="s">
        <v>431</v>
      </c>
      <c r="B43" s="8" t="s">
        <v>341</v>
      </c>
      <c r="K43" s="8"/>
      <c r="L43" s="8"/>
    </row>
    <row r="44" spans="1:12" ht="18" customHeight="1" x14ac:dyDescent="0.3">
      <c r="A44" s="8" t="s">
        <v>476</v>
      </c>
      <c r="B44" s="8" t="s">
        <v>341</v>
      </c>
      <c r="K44" s="8"/>
      <c r="L44" s="8"/>
    </row>
    <row r="45" spans="1:12" ht="18" customHeight="1" x14ac:dyDescent="0.3">
      <c r="A45" s="8" t="s">
        <v>349</v>
      </c>
      <c r="B45" s="8" t="s">
        <v>341</v>
      </c>
      <c r="K45" s="8"/>
      <c r="L45" s="8"/>
    </row>
    <row r="46" spans="1:12" ht="18" customHeight="1" x14ac:dyDescent="0.3">
      <c r="A46" s="8" t="s">
        <v>355</v>
      </c>
      <c r="B46" s="8" t="s">
        <v>341</v>
      </c>
      <c r="K46" s="8"/>
      <c r="L46" s="8"/>
    </row>
    <row r="47" spans="1:12" ht="18" customHeight="1" x14ac:dyDescent="0.3">
      <c r="A47" s="8" t="s">
        <v>563</v>
      </c>
      <c r="B47" s="8" t="s">
        <v>341</v>
      </c>
      <c r="K47" s="8"/>
      <c r="L47" s="8"/>
    </row>
    <row r="48" spans="1:12" ht="18" customHeight="1" x14ac:dyDescent="0.3">
      <c r="A48" s="8" t="s">
        <v>359</v>
      </c>
      <c r="B48" s="8" t="s">
        <v>341</v>
      </c>
      <c r="K48" s="8"/>
      <c r="L48" s="8"/>
    </row>
    <row r="49" spans="1:12" ht="18" customHeight="1" x14ac:dyDescent="0.3">
      <c r="A49" s="8" t="s">
        <v>378</v>
      </c>
      <c r="B49" s="8" t="s">
        <v>341</v>
      </c>
      <c r="K49" s="8"/>
      <c r="L49" s="8"/>
    </row>
    <row r="50" spans="1:12" ht="18" customHeight="1" x14ac:dyDescent="0.3">
      <c r="A50" s="8" t="s">
        <v>340</v>
      </c>
      <c r="B50" s="8" t="s">
        <v>341</v>
      </c>
      <c r="K50" s="8"/>
      <c r="L50" s="8"/>
    </row>
    <row r="51" spans="1:12" ht="18" customHeight="1" x14ac:dyDescent="0.3">
      <c r="A51" s="8" t="s">
        <v>482</v>
      </c>
      <c r="B51" s="8" t="s">
        <v>341</v>
      </c>
      <c r="K51" s="8"/>
      <c r="L51" s="8"/>
    </row>
    <row r="52" spans="1:12" ht="18" customHeight="1" x14ac:dyDescent="0.3">
      <c r="A52" s="8" t="s">
        <v>475</v>
      </c>
      <c r="B52" s="8" t="s">
        <v>341</v>
      </c>
      <c r="K52" s="8"/>
      <c r="L52" s="8"/>
    </row>
    <row r="53" spans="1:12" ht="18" customHeight="1" x14ac:dyDescent="0.3">
      <c r="A53" s="8" t="s">
        <v>470</v>
      </c>
      <c r="B53" s="8" t="s">
        <v>341</v>
      </c>
      <c r="K53" s="8"/>
      <c r="L53" s="8"/>
    </row>
    <row r="54" spans="1:12" ht="18" customHeight="1" x14ac:dyDescent="0.3">
      <c r="A54" s="8" t="s">
        <v>515</v>
      </c>
      <c r="B54" s="8" t="s">
        <v>341</v>
      </c>
      <c r="K54" s="8"/>
      <c r="L54" s="8"/>
    </row>
    <row r="55" spans="1:12" ht="18" customHeight="1" x14ac:dyDescent="0.3">
      <c r="A55" s="8" t="s">
        <v>456</v>
      </c>
      <c r="B55" s="8" t="s">
        <v>341</v>
      </c>
      <c r="K55" s="8"/>
      <c r="L55" s="8"/>
    </row>
    <row r="56" spans="1:12" ht="18" customHeight="1" x14ac:dyDescent="0.3">
      <c r="A56" s="8" t="s">
        <v>451</v>
      </c>
      <c r="B56" s="8" t="s">
        <v>341</v>
      </c>
      <c r="K56" s="8"/>
      <c r="L56" s="8"/>
    </row>
    <row r="57" spans="1:12" ht="18" customHeight="1" x14ac:dyDescent="0.3">
      <c r="A57" s="8" t="s">
        <v>584</v>
      </c>
      <c r="B57" s="8" t="s">
        <v>341</v>
      </c>
      <c r="K57" s="8"/>
      <c r="L57" s="8"/>
    </row>
    <row r="58" spans="1:12" ht="18" customHeight="1" x14ac:dyDescent="0.3">
      <c r="A58" s="8" t="s">
        <v>423</v>
      </c>
      <c r="B58" s="8" t="s">
        <v>341</v>
      </c>
      <c r="K58" s="8"/>
      <c r="L58" s="8"/>
    </row>
    <row r="59" spans="1:12" ht="18" customHeight="1" x14ac:dyDescent="0.3">
      <c r="A59" s="8" t="s">
        <v>348</v>
      </c>
      <c r="B59" s="8" t="s">
        <v>341</v>
      </c>
      <c r="K59" s="8"/>
      <c r="L59" s="8"/>
    </row>
    <row r="60" spans="1:12" ht="18" customHeight="1" x14ac:dyDescent="0.3">
      <c r="A60" s="8" t="s">
        <v>351</v>
      </c>
      <c r="B60" s="8" t="s">
        <v>341</v>
      </c>
      <c r="K60" s="8"/>
      <c r="L60" s="8"/>
    </row>
    <row r="61" spans="1:12" ht="18" customHeight="1" x14ac:dyDescent="0.3">
      <c r="A61" s="8" t="s">
        <v>356</v>
      </c>
      <c r="B61" s="8" t="s">
        <v>341</v>
      </c>
      <c r="K61" s="8"/>
      <c r="L61" s="8"/>
    </row>
    <row r="62" spans="1:12" ht="18" customHeight="1" x14ac:dyDescent="0.3">
      <c r="A62" s="8" t="s">
        <v>627</v>
      </c>
      <c r="B62" s="8" t="s">
        <v>341</v>
      </c>
      <c r="K62" s="8"/>
      <c r="L62" s="8"/>
    </row>
    <row r="63" spans="1:12" ht="18" customHeight="1" x14ac:dyDescent="0.3">
      <c r="A63" s="8" t="s">
        <v>612</v>
      </c>
      <c r="B63" s="8" t="s">
        <v>341</v>
      </c>
      <c r="K63" s="8"/>
      <c r="L63" s="8"/>
    </row>
    <row r="64" spans="1:12" ht="18" customHeight="1" x14ac:dyDescent="0.3">
      <c r="A64" s="8" t="s">
        <v>455</v>
      </c>
      <c r="B64" s="8" t="s">
        <v>341</v>
      </c>
      <c r="K64" s="8"/>
      <c r="L64" s="8"/>
    </row>
    <row r="65" spans="1:12" ht="18" customHeight="1" x14ac:dyDescent="0.3">
      <c r="A65" s="8" t="s">
        <v>538</v>
      </c>
      <c r="B65" s="8" t="s">
        <v>341</v>
      </c>
      <c r="K65" s="8"/>
      <c r="L65" s="8"/>
    </row>
    <row r="66" spans="1:12" ht="18" customHeight="1" x14ac:dyDescent="0.3">
      <c r="A66" s="8" t="s">
        <v>362</v>
      </c>
      <c r="B66" s="8" t="s">
        <v>341</v>
      </c>
      <c r="K66" s="8"/>
      <c r="L66" s="8"/>
    </row>
    <row r="67" spans="1:12" ht="18" customHeight="1" x14ac:dyDescent="0.3">
      <c r="A67" s="8" t="s">
        <v>517</v>
      </c>
      <c r="B67" s="8" t="s">
        <v>341</v>
      </c>
      <c r="K67" s="8"/>
      <c r="L67" s="8"/>
    </row>
    <row r="68" spans="1:12" ht="18" customHeight="1" x14ac:dyDescent="0.3">
      <c r="A68" s="8" t="s">
        <v>489</v>
      </c>
      <c r="B68" s="8" t="s">
        <v>341</v>
      </c>
      <c r="K68" s="8"/>
      <c r="L68" s="8"/>
    </row>
    <row r="69" spans="1:12" ht="18" customHeight="1" x14ac:dyDescent="0.3">
      <c r="A69" s="8" t="s">
        <v>518</v>
      </c>
      <c r="B69" s="8" t="s">
        <v>341</v>
      </c>
      <c r="K69" s="8"/>
      <c r="L69" s="8"/>
    </row>
    <row r="70" spans="1:12" ht="18" customHeight="1" x14ac:dyDescent="0.3">
      <c r="A70" s="8" t="s">
        <v>479</v>
      </c>
      <c r="B70" s="8" t="s">
        <v>341</v>
      </c>
      <c r="K70" s="8"/>
      <c r="L70" s="8"/>
    </row>
    <row r="71" spans="1:12" ht="18" customHeight="1" x14ac:dyDescent="0.3">
      <c r="A71" s="8" t="s">
        <v>436</v>
      </c>
      <c r="B71" s="8" t="s">
        <v>341</v>
      </c>
      <c r="K71" s="8"/>
      <c r="L71" s="8"/>
    </row>
    <row r="72" spans="1:12" ht="18" customHeight="1" x14ac:dyDescent="0.3">
      <c r="A72" s="8" t="s">
        <v>435</v>
      </c>
      <c r="B72" s="8" t="s">
        <v>341</v>
      </c>
      <c r="K72" s="8"/>
      <c r="L72" s="8"/>
    </row>
    <row r="73" spans="1:12" ht="18" customHeight="1" x14ac:dyDescent="0.3">
      <c r="A73" s="8" t="s">
        <v>383</v>
      </c>
      <c r="B73" s="8" t="s">
        <v>341</v>
      </c>
      <c r="K73" s="8"/>
      <c r="L73" s="8"/>
    </row>
    <row r="74" spans="1:12" ht="18" customHeight="1" x14ac:dyDescent="0.3">
      <c r="A74" s="8" t="s">
        <v>561</v>
      </c>
      <c r="B74" s="8" t="s">
        <v>341</v>
      </c>
      <c r="K74" s="8"/>
      <c r="L74" s="8"/>
    </row>
    <row r="75" spans="1:12" ht="18" customHeight="1" x14ac:dyDescent="0.3">
      <c r="A75" s="8" t="s">
        <v>554</v>
      </c>
      <c r="B75" s="8" t="s">
        <v>341</v>
      </c>
      <c r="K75" s="8"/>
      <c r="L75" s="8"/>
    </row>
    <row r="76" spans="1:12" ht="18" customHeight="1" x14ac:dyDescent="0.3">
      <c r="A76" s="8" t="s">
        <v>572</v>
      </c>
      <c r="B76" s="8" t="s">
        <v>341</v>
      </c>
      <c r="K76" s="8"/>
      <c r="L76" s="8"/>
    </row>
    <row r="77" spans="1:12" ht="18" customHeight="1" x14ac:dyDescent="0.3">
      <c r="A77" s="8" t="s">
        <v>444</v>
      </c>
      <c r="B77" s="8" t="s">
        <v>341</v>
      </c>
      <c r="K77" s="8"/>
      <c r="L77" s="8"/>
    </row>
    <row r="78" spans="1:12" ht="18" customHeight="1" x14ac:dyDescent="0.3">
      <c r="A78" s="8" t="s">
        <v>364</v>
      </c>
      <c r="B78" s="8" t="s">
        <v>341</v>
      </c>
      <c r="K78" s="8"/>
      <c r="L78" s="8"/>
    </row>
    <row r="79" spans="1:12" ht="18" customHeight="1" x14ac:dyDescent="0.3">
      <c r="A79" s="8" t="s">
        <v>410</v>
      </c>
      <c r="B79" s="8" t="s">
        <v>341</v>
      </c>
      <c r="K79" s="8"/>
      <c r="L79" s="8"/>
    </row>
    <row r="80" spans="1:12" ht="18" customHeight="1" x14ac:dyDescent="0.3">
      <c r="A80" s="8" t="s">
        <v>574</v>
      </c>
      <c r="B80" s="8" t="s">
        <v>341</v>
      </c>
      <c r="K80" s="8"/>
      <c r="L80" s="8"/>
    </row>
    <row r="81" spans="1:12" ht="18" customHeight="1" x14ac:dyDescent="0.3">
      <c r="A81" s="8" t="s">
        <v>617</v>
      </c>
      <c r="B81" s="8" t="s">
        <v>341</v>
      </c>
      <c r="K81" s="8"/>
      <c r="L81" s="8"/>
    </row>
    <row r="82" spans="1:12" ht="18" customHeight="1" x14ac:dyDescent="0.3">
      <c r="A82" s="8" t="s">
        <v>573</v>
      </c>
      <c r="B82" s="8" t="s">
        <v>341</v>
      </c>
      <c r="K82" s="8"/>
      <c r="L82" s="8"/>
    </row>
    <row r="83" spans="1:12" ht="18" customHeight="1" x14ac:dyDescent="0.3">
      <c r="A83" s="8" t="s">
        <v>461</v>
      </c>
      <c r="B83" s="8" t="s">
        <v>341</v>
      </c>
      <c r="K83" s="8"/>
      <c r="L83" s="8"/>
    </row>
    <row r="84" spans="1:12" ht="18" customHeight="1" x14ac:dyDescent="0.3">
      <c r="A84" s="8" t="s">
        <v>608</v>
      </c>
      <c r="B84" s="8" t="s">
        <v>341</v>
      </c>
      <c r="K84" s="8"/>
      <c r="L84" s="8"/>
    </row>
    <row r="85" spans="1:12" ht="18" customHeight="1" x14ac:dyDescent="0.3">
      <c r="A85" s="8" t="s">
        <v>360</v>
      </c>
      <c r="B85" s="8" t="s">
        <v>341</v>
      </c>
      <c r="K85" s="8"/>
      <c r="L85" s="8"/>
    </row>
    <row r="86" spans="1:12" ht="18" customHeight="1" x14ac:dyDescent="0.3">
      <c r="A86" s="8" t="s">
        <v>485</v>
      </c>
      <c r="B86" s="8" t="s">
        <v>341</v>
      </c>
      <c r="K86" s="8"/>
      <c r="L86" s="8"/>
    </row>
    <row r="87" spans="1:12" ht="18" customHeight="1" x14ac:dyDescent="0.3">
      <c r="A87" s="8" t="s">
        <v>365</v>
      </c>
      <c r="B87" s="8" t="s">
        <v>341</v>
      </c>
      <c r="K87" s="8"/>
      <c r="L87" s="8"/>
    </row>
    <row r="88" spans="1:12" ht="18" customHeight="1" x14ac:dyDescent="0.3">
      <c r="A88" s="8" t="s">
        <v>391</v>
      </c>
      <c r="B88" s="8" t="s">
        <v>341</v>
      </c>
      <c r="K88" s="8"/>
      <c r="L88" s="8"/>
    </row>
    <row r="89" spans="1:12" ht="18" customHeight="1" x14ac:dyDescent="0.3">
      <c r="A89" s="8" t="s">
        <v>352</v>
      </c>
      <c r="B89" s="8" t="s">
        <v>341</v>
      </c>
      <c r="K89" s="8"/>
      <c r="L89" s="8"/>
    </row>
    <row r="90" spans="1:12" ht="18" customHeight="1" x14ac:dyDescent="0.3">
      <c r="A90" s="8" t="s">
        <v>542</v>
      </c>
      <c r="B90" s="8" t="s">
        <v>341</v>
      </c>
      <c r="K90" s="8"/>
      <c r="L90" s="8"/>
    </row>
    <row r="91" spans="1:12" ht="18" customHeight="1" x14ac:dyDescent="0.3">
      <c r="A91" s="8" t="s">
        <v>609</v>
      </c>
      <c r="B91" s="8" t="s">
        <v>341</v>
      </c>
      <c r="K91" s="8"/>
      <c r="L91" s="8"/>
    </row>
    <row r="92" spans="1:12" ht="18" customHeight="1" x14ac:dyDescent="0.3">
      <c r="A92" s="8" t="s">
        <v>407</v>
      </c>
      <c r="B92" s="8" t="s">
        <v>341</v>
      </c>
      <c r="K92" s="8"/>
      <c r="L92" s="8"/>
    </row>
    <row r="93" spans="1:12" ht="18" customHeight="1" x14ac:dyDescent="0.3">
      <c r="A93" s="8" t="s">
        <v>350</v>
      </c>
      <c r="B93" s="8" t="s">
        <v>341</v>
      </c>
      <c r="K93" s="8"/>
      <c r="L93" s="8"/>
    </row>
    <row r="94" spans="1:12" ht="18" customHeight="1" x14ac:dyDescent="0.3">
      <c r="A94" s="8" t="s">
        <v>640</v>
      </c>
      <c r="B94" s="8" t="s">
        <v>327</v>
      </c>
      <c r="K94" s="8"/>
      <c r="L94" s="8"/>
    </row>
    <row r="95" spans="1:12" ht="18" customHeight="1" x14ac:dyDescent="0.3">
      <c r="A95" s="8" t="s">
        <v>495</v>
      </c>
      <c r="B95" s="8" t="s">
        <v>327</v>
      </c>
      <c r="K95" s="8"/>
      <c r="L95" s="8"/>
    </row>
    <row r="96" spans="1:12" ht="18" customHeight="1" x14ac:dyDescent="0.3">
      <c r="A96" s="8" t="s">
        <v>433</v>
      </c>
      <c r="B96" s="8" t="s">
        <v>327</v>
      </c>
      <c r="K96" s="8"/>
      <c r="L96" s="8"/>
    </row>
    <row r="97" spans="1:12" ht="18" customHeight="1" x14ac:dyDescent="0.3">
      <c r="A97" s="8" t="s">
        <v>326</v>
      </c>
      <c r="B97" s="8" t="s">
        <v>327</v>
      </c>
      <c r="K97" s="8"/>
      <c r="L97" s="8"/>
    </row>
    <row r="98" spans="1:12" ht="18" customHeight="1" x14ac:dyDescent="0.3">
      <c r="A98" s="8" t="s">
        <v>328</v>
      </c>
      <c r="B98" s="8" t="s">
        <v>327</v>
      </c>
      <c r="K98" s="8"/>
      <c r="L98" s="8"/>
    </row>
    <row r="99" spans="1:12" ht="18" customHeight="1" x14ac:dyDescent="0.3">
      <c r="A99" s="8" t="s">
        <v>329</v>
      </c>
      <c r="B99" s="8" t="s">
        <v>327</v>
      </c>
      <c r="K99" s="8"/>
      <c r="L99" s="8"/>
    </row>
    <row r="100" spans="1:12" ht="18" customHeight="1" x14ac:dyDescent="0.3">
      <c r="A100" s="8" t="s">
        <v>395</v>
      </c>
      <c r="B100" s="8" t="s">
        <v>327</v>
      </c>
      <c r="K100" s="8"/>
      <c r="L100" s="8"/>
    </row>
    <row r="101" spans="1:12" ht="18" customHeight="1" x14ac:dyDescent="0.3">
      <c r="A101" s="8" t="s">
        <v>552</v>
      </c>
      <c r="B101" s="8" t="s">
        <v>327</v>
      </c>
      <c r="K101" s="8"/>
      <c r="L101" s="8"/>
    </row>
    <row r="102" spans="1:12" ht="18" customHeight="1" x14ac:dyDescent="0.3">
      <c r="A102" s="8" t="s">
        <v>551</v>
      </c>
      <c r="B102" s="8" t="s">
        <v>327</v>
      </c>
      <c r="K102" s="8"/>
      <c r="L102" s="8"/>
    </row>
    <row r="103" spans="1:12" ht="18" customHeight="1" x14ac:dyDescent="0.3">
      <c r="A103" s="8" t="s">
        <v>589</v>
      </c>
      <c r="B103" s="8" t="s">
        <v>327</v>
      </c>
      <c r="K103" s="8"/>
      <c r="L103" s="8"/>
    </row>
    <row r="104" spans="1:12" ht="18" customHeight="1" x14ac:dyDescent="0.3">
      <c r="A104" s="8" t="s">
        <v>523</v>
      </c>
      <c r="B104" s="8" t="s">
        <v>327</v>
      </c>
      <c r="K104" s="8"/>
      <c r="L104" s="8"/>
    </row>
    <row r="105" spans="1:12" ht="18" customHeight="1" x14ac:dyDescent="0.3">
      <c r="A105" s="8" t="s">
        <v>397</v>
      </c>
      <c r="B105" s="8" t="s">
        <v>327</v>
      </c>
      <c r="K105" s="8"/>
      <c r="L105" s="8"/>
    </row>
    <row r="106" spans="1:12" ht="18" customHeight="1" x14ac:dyDescent="0.3">
      <c r="A106" s="8" t="s">
        <v>553</v>
      </c>
      <c r="B106" s="8" t="s">
        <v>327</v>
      </c>
      <c r="K106" s="8"/>
      <c r="L106" s="8"/>
    </row>
    <row r="107" spans="1:12" ht="18" customHeight="1" x14ac:dyDescent="0.3">
      <c r="A107" s="8" t="s">
        <v>512</v>
      </c>
      <c r="B107" s="8" t="s">
        <v>327</v>
      </c>
      <c r="K107" s="8"/>
      <c r="L107" s="8"/>
    </row>
    <row r="108" spans="1:12" ht="18" customHeight="1" x14ac:dyDescent="0.3">
      <c r="A108" s="8" t="s">
        <v>483</v>
      </c>
      <c r="B108" s="8" t="s">
        <v>327</v>
      </c>
      <c r="K108" s="8"/>
      <c r="L108" s="8"/>
    </row>
    <row r="109" spans="1:12" ht="18" customHeight="1" x14ac:dyDescent="0.3">
      <c r="A109" s="8" t="s">
        <v>335</v>
      </c>
      <c r="B109" s="8" t="s">
        <v>327</v>
      </c>
      <c r="K109" s="8"/>
      <c r="L109" s="8"/>
    </row>
    <row r="110" spans="1:12" ht="18" customHeight="1" x14ac:dyDescent="0.3">
      <c r="A110" s="8" t="s">
        <v>613</v>
      </c>
      <c r="B110" s="8" t="s">
        <v>327</v>
      </c>
      <c r="K110" s="8"/>
      <c r="L110" s="8"/>
    </row>
    <row r="111" spans="1:12" ht="18" customHeight="1" x14ac:dyDescent="0.3">
      <c r="A111" s="8" t="s">
        <v>566</v>
      </c>
      <c r="B111" s="8" t="s">
        <v>327</v>
      </c>
      <c r="K111" s="8"/>
      <c r="L111" s="8"/>
    </row>
    <row r="112" spans="1:12" ht="18" customHeight="1" x14ac:dyDescent="0.3">
      <c r="A112" s="8" t="s">
        <v>570</v>
      </c>
      <c r="B112" s="8" t="s">
        <v>327</v>
      </c>
      <c r="K112" s="8"/>
      <c r="L112" s="8"/>
    </row>
    <row r="113" spans="1:12" ht="18" customHeight="1" x14ac:dyDescent="0.3">
      <c r="A113" s="8" t="s">
        <v>464</v>
      </c>
      <c r="B113" s="8" t="s">
        <v>327</v>
      </c>
      <c r="K113" s="8"/>
      <c r="L113" s="8"/>
    </row>
    <row r="114" spans="1:12" ht="18" customHeight="1" x14ac:dyDescent="0.3">
      <c r="A114" s="8" t="s">
        <v>331</v>
      </c>
      <c r="B114" s="8" t="s">
        <v>327</v>
      </c>
      <c r="K114" s="8"/>
      <c r="L114" s="8"/>
    </row>
    <row r="115" spans="1:12" ht="18" customHeight="1" x14ac:dyDescent="0.3">
      <c r="A115" s="8" t="s">
        <v>578</v>
      </c>
      <c r="B115" s="8" t="s">
        <v>327</v>
      </c>
      <c r="K115" s="8"/>
      <c r="L115" s="8"/>
    </row>
    <row r="116" spans="1:12" ht="18" customHeight="1" x14ac:dyDescent="0.3">
      <c r="A116" s="8" t="s">
        <v>337</v>
      </c>
      <c r="B116" s="8" t="s">
        <v>327</v>
      </c>
      <c r="K116" s="8"/>
      <c r="L116" s="8"/>
    </row>
    <row r="117" spans="1:12" ht="18" customHeight="1" x14ac:dyDescent="0.3">
      <c r="A117" s="8" t="s">
        <v>583</v>
      </c>
      <c r="B117" s="8" t="s">
        <v>327</v>
      </c>
      <c r="K117" s="8"/>
      <c r="L117" s="8"/>
    </row>
    <row r="118" spans="1:12" ht="18" customHeight="1" x14ac:dyDescent="0.3">
      <c r="A118" s="8" t="s">
        <v>413</v>
      </c>
      <c r="B118" s="8" t="s">
        <v>327</v>
      </c>
      <c r="K118" s="8"/>
      <c r="L118" s="8"/>
    </row>
    <row r="119" spans="1:12" ht="18" customHeight="1" x14ac:dyDescent="0.3">
      <c r="A119" s="8" t="s">
        <v>434</v>
      </c>
      <c r="B119" s="8" t="s">
        <v>327</v>
      </c>
      <c r="K119" s="8"/>
      <c r="L119" s="8"/>
    </row>
    <row r="120" spans="1:12" ht="18" customHeight="1" x14ac:dyDescent="0.3">
      <c r="A120" s="8" t="s">
        <v>634</v>
      </c>
      <c r="B120" s="8" t="s">
        <v>327</v>
      </c>
      <c r="K120" s="8"/>
      <c r="L120" s="8"/>
    </row>
    <row r="121" spans="1:12" ht="18" customHeight="1" x14ac:dyDescent="0.3">
      <c r="A121" s="8" t="s">
        <v>557</v>
      </c>
      <c r="B121" s="8" t="s">
        <v>327</v>
      </c>
      <c r="K121" s="8"/>
      <c r="L121" s="8"/>
    </row>
    <row r="122" spans="1:12" ht="18" customHeight="1" x14ac:dyDescent="0.3">
      <c r="A122" s="8" t="s">
        <v>591</v>
      </c>
      <c r="B122" s="8" t="s">
        <v>327</v>
      </c>
      <c r="K122" s="8"/>
      <c r="L122" s="8"/>
    </row>
    <row r="123" spans="1:12" ht="18" customHeight="1" x14ac:dyDescent="0.3">
      <c r="A123" s="8" t="s">
        <v>593</v>
      </c>
      <c r="B123" s="8" t="s">
        <v>327</v>
      </c>
      <c r="K123" s="8"/>
      <c r="L123" s="8"/>
    </row>
    <row r="124" spans="1:12" ht="18" customHeight="1" x14ac:dyDescent="0.3">
      <c r="A124" s="8" t="s">
        <v>339</v>
      </c>
      <c r="B124" s="8" t="s">
        <v>327</v>
      </c>
      <c r="K124" s="8"/>
      <c r="L124" s="8"/>
    </row>
    <row r="125" spans="1:12" ht="18" customHeight="1" x14ac:dyDescent="0.3">
      <c r="A125" s="8" t="s">
        <v>437</v>
      </c>
      <c r="B125" s="8" t="s">
        <v>327</v>
      </c>
      <c r="K125" s="8"/>
      <c r="L125" s="8"/>
    </row>
    <row r="126" spans="1:12" ht="18" customHeight="1" x14ac:dyDescent="0.3">
      <c r="A126" s="8" t="s">
        <v>622</v>
      </c>
      <c r="B126" s="8" t="s">
        <v>327</v>
      </c>
      <c r="K126" s="8"/>
      <c r="L126" s="8"/>
    </row>
    <row r="127" spans="1:12" ht="18" customHeight="1" x14ac:dyDescent="0.3">
      <c r="A127" s="8" t="s">
        <v>621</v>
      </c>
      <c r="B127" s="8" t="s">
        <v>327</v>
      </c>
      <c r="K127" s="8"/>
      <c r="L127" s="8"/>
    </row>
    <row r="128" spans="1:12" ht="18" customHeight="1" x14ac:dyDescent="0.3">
      <c r="A128" s="8" t="s">
        <v>587</v>
      </c>
      <c r="B128" s="8" t="s">
        <v>327</v>
      </c>
      <c r="K128" s="8"/>
      <c r="L128" s="8"/>
    </row>
    <row r="129" spans="1:12" ht="18" customHeight="1" x14ac:dyDescent="0.3">
      <c r="A129" s="8" t="s">
        <v>338</v>
      </c>
      <c r="B129" s="8" t="s">
        <v>327</v>
      </c>
      <c r="K129" s="8"/>
      <c r="L129" s="8"/>
    </row>
    <row r="130" spans="1:12" ht="18" customHeight="1" x14ac:dyDescent="0.3">
      <c r="A130" s="8" t="s">
        <v>426</v>
      </c>
      <c r="B130" s="8" t="s">
        <v>327</v>
      </c>
      <c r="K130" s="8"/>
      <c r="L130" s="8"/>
    </row>
    <row r="131" spans="1:12" ht="18" customHeight="1" x14ac:dyDescent="0.3">
      <c r="A131" s="8" t="s">
        <v>496</v>
      </c>
      <c r="B131" s="8" t="s">
        <v>327</v>
      </c>
      <c r="K131" s="8"/>
      <c r="L131" s="8"/>
    </row>
    <row r="132" spans="1:12" ht="18" customHeight="1" x14ac:dyDescent="0.3">
      <c r="A132" s="8" t="s">
        <v>393</v>
      </c>
      <c r="B132" s="8" t="s">
        <v>327</v>
      </c>
      <c r="K132" s="8"/>
      <c r="L132" s="8"/>
    </row>
    <row r="133" spans="1:12" ht="18" customHeight="1" x14ac:dyDescent="0.3">
      <c r="A133" s="8" t="s">
        <v>459</v>
      </c>
      <c r="B133" s="8" t="s">
        <v>327</v>
      </c>
      <c r="K133" s="8"/>
      <c r="L133" s="8"/>
    </row>
    <row r="134" spans="1:12" ht="18" customHeight="1" x14ac:dyDescent="0.3">
      <c r="A134" s="8" t="s">
        <v>334</v>
      </c>
      <c r="B134" s="8" t="s">
        <v>327</v>
      </c>
      <c r="K134" s="8"/>
      <c r="L134" s="8"/>
    </row>
    <row r="135" spans="1:12" ht="18" customHeight="1" x14ac:dyDescent="0.3">
      <c r="A135" s="8" t="s">
        <v>556</v>
      </c>
      <c r="B135" s="8" t="s">
        <v>327</v>
      </c>
      <c r="K135" s="8"/>
      <c r="L135" s="8"/>
    </row>
    <row r="136" spans="1:12" ht="18" customHeight="1" x14ac:dyDescent="0.3">
      <c r="A136" s="8" t="s">
        <v>632</v>
      </c>
      <c r="B136" s="8" t="s">
        <v>327</v>
      </c>
      <c r="K136" s="8"/>
      <c r="L136" s="8"/>
    </row>
    <row r="137" spans="1:12" ht="18" customHeight="1" x14ac:dyDescent="0.3">
      <c r="A137" s="8" t="s">
        <v>454</v>
      </c>
      <c r="B137" s="8" t="s">
        <v>327</v>
      </c>
      <c r="K137" s="8"/>
      <c r="L137" s="8"/>
    </row>
    <row r="138" spans="1:12" ht="18" customHeight="1" x14ac:dyDescent="0.3">
      <c r="A138" s="8" t="s">
        <v>543</v>
      </c>
      <c r="B138" s="8" t="s">
        <v>327</v>
      </c>
      <c r="K138" s="8"/>
      <c r="L138" s="8"/>
    </row>
    <row r="139" spans="1:12" ht="18" customHeight="1" x14ac:dyDescent="0.3">
      <c r="A139" s="8" t="s">
        <v>592</v>
      </c>
      <c r="B139" s="8" t="s">
        <v>327</v>
      </c>
      <c r="K139" s="8"/>
      <c r="L139" s="8"/>
    </row>
    <row r="140" spans="1:12" ht="18" customHeight="1" x14ac:dyDescent="0.3">
      <c r="A140" s="8" t="s">
        <v>547</v>
      </c>
      <c r="B140" s="8" t="s">
        <v>327</v>
      </c>
      <c r="K140" s="8"/>
      <c r="L140" s="8"/>
    </row>
    <row r="141" spans="1:12" ht="18" customHeight="1" x14ac:dyDescent="0.3">
      <c r="A141" s="8" t="s">
        <v>442</v>
      </c>
      <c r="B141" s="8" t="s">
        <v>327</v>
      </c>
      <c r="K141" s="8"/>
      <c r="L141" s="8"/>
    </row>
    <row r="142" spans="1:12" ht="18" customHeight="1" x14ac:dyDescent="0.3">
      <c r="A142" s="8" t="s">
        <v>544</v>
      </c>
      <c r="B142" s="8" t="s">
        <v>327</v>
      </c>
      <c r="K142" s="8"/>
      <c r="L142" s="8"/>
    </row>
    <row r="143" spans="1:12" ht="18" customHeight="1" x14ac:dyDescent="0.3">
      <c r="A143" s="8" t="s">
        <v>493</v>
      </c>
      <c r="B143" s="8" t="s">
        <v>327</v>
      </c>
      <c r="K143" s="8"/>
      <c r="L143" s="8"/>
    </row>
    <row r="144" spans="1:12" ht="18" customHeight="1" x14ac:dyDescent="0.3">
      <c r="A144" s="8" t="s">
        <v>494</v>
      </c>
      <c r="B144" s="8" t="s">
        <v>327</v>
      </c>
      <c r="K144" s="8"/>
      <c r="L144" s="8"/>
    </row>
    <row r="145" spans="1:12" ht="18" customHeight="1" x14ac:dyDescent="0.3">
      <c r="A145" s="8" t="s">
        <v>606</v>
      </c>
      <c r="B145" s="8" t="s">
        <v>327</v>
      </c>
      <c r="K145" s="8"/>
      <c r="L145" s="8"/>
    </row>
    <row r="146" spans="1:12" ht="18" customHeight="1" x14ac:dyDescent="0.3">
      <c r="A146" s="8" t="s">
        <v>462</v>
      </c>
      <c r="B146" s="8" t="s">
        <v>327</v>
      </c>
      <c r="K146" s="8"/>
      <c r="L146" s="8"/>
    </row>
    <row r="147" spans="1:12" ht="18" customHeight="1" x14ac:dyDescent="0.3">
      <c r="A147" s="8" t="s">
        <v>624</v>
      </c>
      <c r="B147" s="8" t="s">
        <v>327</v>
      </c>
      <c r="K147" s="8"/>
      <c r="L147" s="8"/>
    </row>
    <row r="148" spans="1:12" ht="18" customHeight="1" x14ac:dyDescent="0.3">
      <c r="A148" s="8" t="s">
        <v>438</v>
      </c>
      <c r="B148" s="8" t="s">
        <v>327</v>
      </c>
      <c r="K148" s="8"/>
      <c r="L148" s="8"/>
    </row>
    <row r="149" spans="1:12" ht="18" customHeight="1" x14ac:dyDescent="0.3">
      <c r="A149" s="8" t="s">
        <v>637</v>
      </c>
      <c r="B149" s="8" t="s">
        <v>327</v>
      </c>
      <c r="K149" s="8"/>
      <c r="L149" s="8"/>
    </row>
    <row r="150" spans="1:12" ht="18" customHeight="1" x14ac:dyDescent="0.3">
      <c r="A150" s="8" t="s">
        <v>629</v>
      </c>
      <c r="B150" s="8" t="s">
        <v>327</v>
      </c>
      <c r="K150" s="8"/>
      <c r="L150" s="8"/>
    </row>
    <row r="151" spans="1:12" ht="18" customHeight="1" x14ac:dyDescent="0.3">
      <c r="A151" s="8" t="s">
        <v>392</v>
      </c>
      <c r="B151" s="8" t="s">
        <v>327</v>
      </c>
      <c r="K151" s="8"/>
      <c r="L151" s="8"/>
    </row>
    <row r="152" spans="1:12" ht="18" customHeight="1" x14ac:dyDescent="0.3">
      <c r="A152" s="8" t="s">
        <v>527</v>
      </c>
      <c r="B152" s="8" t="s">
        <v>327</v>
      </c>
      <c r="K152" s="8"/>
      <c r="L152" s="8"/>
    </row>
    <row r="153" spans="1:12" ht="18" customHeight="1" x14ac:dyDescent="0.3">
      <c r="A153" s="8" t="s">
        <v>588</v>
      </c>
      <c r="B153" s="8" t="s">
        <v>327</v>
      </c>
      <c r="K153" s="8"/>
      <c r="L153" s="8"/>
    </row>
    <row r="154" spans="1:12" ht="18" customHeight="1" x14ac:dyDescent="0.3">
      <c r="A154" s="8" t="s">
        <v>577</v>
      </c>
      <c r="B154" s="8" t="s">
        <v>327</v>
      </c>
      <c r="K154" s="8"/>
      <c r="L154" s="8"/>
    </row>
    <row r="155" spans="1:12" ht="18" customHeight="1" x14ac:dyDescent="0.3">
      <c r="A155" s="8" t="s">
        <v>619</v>
      </c>
      <c r="B155" s="8" t="s">
        <v>327</v>
      </c>
      <c r="K155" s="8"/>
      <c r="L155" s="8"/>
    </row>
    <row r="156" spans="1:12" ht="18" customHeight="1" x14ac:dyDescent="0.3">
      <c r="A156" s="8" t="s">
        <v>449</v>
      </c>
      <c r="B156" s="8" t="s">
        <v>327</v>
      </c>
      <c r="K156" s="8"/>
      <c r="L156" s="8"/>
    </row>
    <row r="157" spans="1:12" ht="18" customHeight="1" x14ac:dyDescent="0.3">
      <c r="A157" s="8" t="s">
        <v>590</v>
      </c>
      <c r="B157" s="8" t="s">
        <v>327</v>
      </c>
      <c r="K157" s="8"/>
      <c r="L157" s="8"/>
    </row>
    <row r="158" spans="1:12" ht="18" customHeight="1" x14ac:dyDescent="0.3">
      <c r="A158" s="8" t="s">
        <v>404</v>
      </c>
      <c r="B158" s="8" t="s">
        <v>327</v>
      </c>
      <c r="K158" s="8"/>
      <c r="L158" s="8"/>
    </row>
    <row r="159" spans="1:12" ht="18" customHeight="1" x14ac:dyDescent="0.3">
      <c r="A159" s="8" t="s">
        <v>497</v>
      </c>
      <c r="B159" s="8" t="s">
        <v>327</v>
      </c>
      <c r="K159" s="8"/>
      <c r="L159" s="8"/>
    </row>
    <row r="160" spans="1:12" ht="18" customHeight="1" x14ac:dyDescent="0.3">
      <c r="A160" s="8" t="s">
        <v>546</v>
      </c>
      <c r="B160" s="8" t="s">
        <v>327</v>
      </c>
      <c r="K160" s="8"/>
      <c r="L160" s="8"/>
    </row>
    <row r="161" spans="1:12" ht="18" customHeight="1" x14ac:dyDescent="0.3">
      <c r="A161" s="8" t="s">
        <v>446</v>
      </c>
      <c r="B161" s="8" t="s">
        <v>327</v>
      </c>
      <c r="K161" s="8"/>
      <c r="L161" s="8"/>
    </row>
    <row r="162" spans="1:12" ht="18" customHeight="1" x14ac:dyDescent="0.3">
      <c r="A162" s="8" t="s">
        <v>502</v>
      </c>
      <c r="B162" s="8" t="s">
        <v>327</v>
      </c>
      <c r="K162" s="8"/>
      <c r="L162" s="8"/>
    </row>
    <row r="163" spans="1:12" ht="18" customHeight="1" x14ac:dyDescent="0.3">
      <c r="A163" s="8" t="s">
        <v>333</v>
      </c>
      <c r="B163" s="8" t="s">
        <v>327</v>
      </c>
      <c r="K163" s="8"/>
      <c r="L163" s="8"/>
    </row>
    <row r="164" spans="1:12" ht="18" customHeight="1" x14ac:dyDescent="0.3">
      <c r="A164" s="8" t="s">
        <v>519</v>
      </c>
      <c r="B164" s="8" t="s">
        <v>327</v>
      </c>
      <c r="K164" s="8"/>
      <c r="L164" s="8"/>
    </row>
    <row r="165" spans="1:12" ht="18" customHeight="1" x14ac:dyDescent="0.3">
      <c r="A165" s="8" t="s">
        <v>347</v>
      </c>
      <c r="B165" s="8" t="s">
        <v>327</v>
      </c>
      <c r="K165" s="8"/>
      <c r="L165" s="8"/>
    </row>
    <row r="166" spans="1:12" ht="18" customHeight="1" x14ac:dyDescent="0.3">
      <c r="A166" s="8" t="s">
        <v>513</v>
      </c>
      <c r="B166" s="8" t="s">
        <v>327</v>
      </c>
      <c r="K166" s="8"/>
      <c r="L166" s="8"/>
    </row>
    <row r="167" spans="1:12" ht="18" customHeight="1" x14ac:dyDescent="0.3">
      <c r="A167" s="8" t="s">
        <v>332</v>
      </c>
      <c r="B167" s="8" t="s">
        <v>327</v>
      </c>
      <c r="K167" s="8"/>
      <c r="L167" s="8"/>
    </row>
    <row r="168" spans="1:12" ht="18" customHeight="1" x14ac:dyDescent="0.3">
      <c r="A168" s="8" t="s">
        <v>638</v>
      </c>
      <c r="B168" s="8" t="s">
        <v>327</v>
      </c>
      <c r="K168" s="8"/>
      <c r="L168" s="8"/>
    </row>
    <row r="169" spans="1:12" ht="18" customHeight="1" x14ac:dyDescent="0.3">
      <c r="A169" s="8" t="s">
        <v>565</v>
      </c>
      <c r="B169" s="8" t="s">
        <v>327</v>
      </c>
      <c r="K169" s="8"/>
      <c r="L169" s="8"/>
    </row>
    <row r="170" spans="1:12" ht="18" customHeight="1" x14ac:dyDescent="0.3">
      <c r="A170" s="8" t="s">
        <v>336</v>
      </c>
      <c r="B170" s="8" t="s">
        <v>327</v>
      </c>
      <c r="K170" s="8"/>
      <c r="L170" s="8"/>
    </row>
    <row r="171" spans="1:12" ht="18" customHeight="1" x14ac:dyDescent="0.3">
      <c r="A171" s="8" t="s">
        <v>342</v>
      </c>
      <c r="B171" s="8" t="s">
        <v>327</v>
      </c>
      <c r="K171" s="8"/>
      <c r="L171" s="8"/>
    </row>
    <row r="172" spans="1:12" ht="18" customHeight="1" x14ac:dyDescent="0.3">
      <c r="A172" s="8" t="s">
        <v>623</v>
      </c>
      <c r="B172" s="8" t="s">
        <v>327</v>
      </c>
      <c r="K172" s="8"/>
      <c r="L172" s="8"/>
    </row>
    <row r="173" spans="1:12" ht="18" customHeight="1" x14ac:dyDescent="0.3">
      <c r="A173" s="8" t="s">
        <v>594</v>
      </c>
      <c r="B173" s="8" t="s">
        <v>327</v>
      </c>
      <c r="K173" s="8"/>
      <c r="L173" s="8"/>
    </row>
    <row r="174" spans="1:12" ht="18" customHeight="1" x14ac:dyDescent="0.3">
      <c r="A174" s="8" t="s">
        <v>471</v>
      </c>
      <c r="B174" s="8" t="s">
        <v>327</v>
      </c>
      <c r="K174" s="8"/>
      <c r="L174" s="8"/>
    </row>
    <row r="175" spans="1:12" ht="18" customHeight="1" x14ac:dyDescent="0.3">
      <c r="A175" s="8" t="s">
        <v>330</v>
      </c>
      <c r="B175" s="8" t="s">
        <v>327</v>
      </c>
      <c r="K175" s="8"/>
      <c r="L175" s="8"/>
    </row>
    <row r="176" spans="1:12" ht="18" customHeight="1" x14ac:dyDescent="0.3">
      <c r="A176" s="8" t="s">
        <v>406</v>
      </c>
      <c r="B176" s="8" t="s">
        <v>327</v>
      </c>
      <c r="K176" s="8"/>
      <c r="L176" s="8"/>
    </row>
    <row r="177" spans="1:12" ht="18" customHeight="1" x14ac:dyDescent="0.3">
      <c r="A177" s="8" t="s">
        <v>490</v>
      </c>
      <c r="B177" s="8" t="s">
        <v>327</v>
      </c>
      <c r="K177" s="8"/>
      <c r="L177" s="8"/>
    </row>
    <row r="178" spans="1:12" ht="18" customHeight="1" x14ac:dyDescent="0.3">
      <c r="A178" s="8" t="s">
        <v>412</v>
      </c>
      <c r="B178" s="8" t="s">
        <v>327</v>
      </c>
      <c r="K178" s="8"/>
      <c r="L178" s="8"/>
    </row>
    <row r="179" spans="1:12" ht="18" customHeight="1" x14ac:dyDescent="0.3">
      <c r="A179" s="8" t="s">
        <v>463</v>
      </c>
      <c r="B179" s="8" t="s">
        <v>327</v>
      </c>
      <c r="K179" s="8"/>
      <c r="L179" s="8"/>
    </row>
    <row r="180" spans="1:12" ht="18" customHeight="1" x14ac:dyDescent="0.3">
      <c r="A180" s="8" t="s">
        <v>466</v>
      </c>
      <c r="B180" s="8" t="s">
        <v>312</v>
      </c>
      <c r="K180" s="8"/>
      <c r="L180" s="8"/>
    </row>
    <row r="181" spans="1:12" ht="18" customHeight="1" x14ac:dyDescent="0.3">
      <c r="A181" s="8" t="s">
        <v>384</v>
      </c>
      <c r="B181" s="8" t="s">
        <v>312</v>
      </c>
      <c r="K181" s="8"/>
      <c r="L181" s="8"/>
    </row>
    <row r="182" spans="1:12" ht="18" customHeight="1" x14ac:dyDescent="0.3">
      <c r="A182" s="8" t="s">
        <v>311</v>
      </c>
      <c r="B182" s="8" t="s">
        <v>312</v>
      </c>
      <c r="K182" s="8"/>
      <c r="L182" s="8"/>
    </row>
    <row r="183" spans="1:12" ht="18" customHeight="1" x14ac:dyDescent="0.3">
      <c r="A183" s="8" t="s">
        <v>450</v>
      </c>
      <c r="B183" s="8" t="s">
        <v>312</v>
      </c>
      <c r="K183" s="8"/>
      <c r="L183" s="8"/>
    </row>
    <row r="184" spans="1:12" ht="18" customHeight="1" x14ac:dyDescent="0.3">
      <c r="A184" s="8" t="s">
        <v>399</v>
      </c>
      <c r="B184" s="8" t="s">
        <v>312</v>
      </c>
      <c r="K184" s="8"/>
      <c r="L184" s="8"/>
    </row>
    <row r="185" spans="1:12" ht="18" customHeight="1" x14ac:dyDescent="0.3">
      <c r="A185" s="8" t="s">
        <v>313</v>
      </c>
      <c r="B185" s="8" t="s">
        <v>312</v>
      </c>
      <c r="K185" s="8"/>
      <c r="L185" s="8"/>
    </row>
    <row r="186" spans="1:12" ht="18" customHeight="1" x14ac:dyDescent="0.3">
      <c r="A186" s="8" t="s">
        <v>458</v>
      </c>
      <c r="B186" s="8" t="s">
        <v>312</v>
      </c>
      <c r="K186" s="8"/>
      <c r="L186" s="8"/>
    </row>
    <row r="187" spans="1:12" ht="18" customHeight="1" x14ac:dyDescent="0.3">
      <c r="A187" s="8" t="s">
        <v>506</v>
      </c>
      <c r="B187" s="8" t="s">
        <v>312</v>
      </c>
      <c r="K187" s="8"/>
      <c r="L187" s="8"/>
    </row>
    <row r="188" spans="1:12" ht="18" customHeight="1" x14ac:dyDescent="0.3">
      <c r="A188" s="8" t="s">
        <v>416</v>
      </c>
      <c r="B188" s="8" t="s">
        <v>312</v>
      </c>
      <c r="K188" s="8"/>
      <c r="L188" s="8"/>
    </row>
    <row r="189" spans="1:12" ht="18" customHeight="1" x14ac:dyDescent="0.3">
      <c r="A189" s="8" t="s">
        <v>467</v>
      </c>
      <c r="B189" s="8" t="s">
        <v>312</v>
      </c>
      <c r="K189" s="8"/>
      <c r="L189" s="8"/>
    </row>
    <row r="190" spans="1:12" ht="18" customHeight="1" x14ac:dyDescent="0.3">
      <c r="A190" s="8" t="s">
        <v>607</v>
      </c>
      <c r="B190" s="8" t="s">
        <v>312</v>
      </c>
      <c r="K190" s="8"/>
      <c r="L190" s="8"/>
    </row>
    <row r="191" spans="1:12" ht="18" customHeight="1" x14ac:dyDescent="0.3">
      <c r="A191" s="8" t="s">
        <v>428</v>
      </c>
      <c r="B191" s="8" t="s">
        <v>312</v>
      </c>
      <c r="K191" s="8"/>
      <c r="L191" s="8"/>
    </row>
    <row r="192" spans="1:12" ht="18" customHeight="1" x14ac:dyDescent="0.3">
      <c r="A192" s="8" t="s">
        <v>443</v>
      </c>
      <c r="B192" s="8" t="s">
        <v>312</v>
      </c>
      <c r="K192" s="8"/>
      <c r="L192" s="8"/>
    </row>
    <row r="193" spans="1:12" ht="18" customHeight="1" x14ac:dyDescent="0.3">
      <c r="A193" s="8" t="s">
        <v>316</v>
      </c>
      <c r="B193" s="8" t="s">
        <v>312</v>
      </c>
      <c r="K193" s="8"/>
      <c r="L193" s="8"/>
    </row>
    <row r="194" spans="1:12" ht="18" customHeight="1" x14ac:dyDescent="0.3">
      <c r="A194" s="8" t="s">
        <v>480</v>
      </c>
      <c r="B194" s="8" t="s">
        <v>312</v>
      </c>
      <c r="K194" s="8"/>
      <c r="L194" s="8"/>
    </row>
    <row r="195" spans="1:12" ht="18" customHeight="1" x14ac:dyDescent="0.3">
      <c r="A195" s="8" t="s">
        <v>498</v>
      </c>
      <c r="B195" s="8" t="s">
        <v>154</v>
      </c>
      <c r="K195" s="8"/>
      <c r="L195" s="8"/>
    </row>
    <row r="196" spans="1:12" ht="18" customHeight="1" x14ac:dyDescent="0.3">
      <c r="A196" s="8" t="s">
        <v>520</v>
      </c>
      <c r="B196" s="8" t="s">
        <v>154</v>
      </c>
      <c r="K196" s="8"/>
      <c r="L196" s="8"/>
    </row>
    <row r="197" spans="1:12" ht="18" customHeight="1" x14ac:dyDescent="0.3">
      <c r="A197" s="8" t="s">
        <v>600</v>
      </c>
      <c r="B197" s="8" t="s">
        <v>154</v>
      </c>
      <c r="K197" s="8"/>
      <c r="L197" s="8"/>
    </row>
    <row r="198" spans="1:12" ht="18" customHeight="1" x14ac:dyDescent="0.3">
      <c r="A198" s="8" t="s">
        <v>601</v>
      </c>
      <c r="B198" s="8" t="s">
        <v>154</v>
      </c>
      <c r="K198" s="8"/>
      <c r="L198" s="8"/>
    </row>
    <row r="199" spans="1:12" ht="18" customHeight="1" x14ac:dyDescent="0.3">
      <c r="A199" s="8" t="s">
        <v>603</v>
      </c>
      <c r="B199" s="8" t="s">
        <v>154</v>
      </c>
      <c r="K199" s="8"/>
      <c r="L199" s="8"/>
    </row>
    <row r="200" spans="1:12" ht="18" customHeight="1" x14ac:dyDescent="0.3">
      <c r="A200" s="8" t="s">
        <v>405</v>
      </c>
      <c r="B200" s="8" t="s">
        <v>154</v>
      </c>
      <c r="K200" s="8"/>
      <c r="L200" s="8"/>
    </row>
    <row r="201" spans="1:12" ht="18" customHeight="1" x14ac:dyDescent="0.3">
      <c r="A201" s="8" t="s">
        <v>604</v>
      </c>
      <c r="B201" s="8" t="s">
        <v>154</v>
      </c>
      <c r="K201" s="8"/>
      <c r="L201" s="8"/>
    </row>
    <row r="202" spans="1:12" ht="18" customHeight="1" x14ac:dyDescent="0.3">
      <c r="A202" s="8" t="s">
        <v>605</v>
      </c>
      <c r="B202" s="8" t="s">
        <v>154</v>
      </c>
      <c r="K202" s="8"/>
      <c r="L202" s="8"/>
    </row>
    <row r="203" spans="1:12" ht="18" customHeight="1" x14ac:dyDescent="0.3">
      <c r="A203" s="8" t="s">
        <v>597</v>
      </c>
      <c r="B203" s="8" t="s">
        <v>154</v>
      </c>
      <c r="K203" s="8"/>
      <c r="L203" s="8"/>
    </row>
    <row r="204" spans="1:12" ht="18" customHeight="1" x14ac:dyDescent="0.3">
      <c r="A204" s="8" t="s">
        <v>602</v>
      </c>
      <c r="B204" s="8" t="s">
        <v>154</v>
      </c>
      <c r="K204" s="8"/>
      <c r="L204" s="8"/>
    </row>
    <row r="205" spans="1:12" ht="18" customHeight="1" x14ac:dyDescent="0.3">
      <c r="A205" s="8" t="s">
        <v>522</v>
      </c>
      <c r="B205" s="8" t="s">
        <v>315</v>
      </c>
      <c r="K205" s="8"/>
      <c r="L205" s="8"/>
    </row>
    <row r="206" spans="1:12" ht="18" customHeight="1" x14ac:dyDescent="0.3">
      <c r="A206" s="8" t="s">
        <v>386</v>
      </c>
      <c r="B206" s="8" t="s">
        <v>315</v>
      </c>
      <c r="K206" s="8"/>
      <c r="L206" s="8"/>
    </row>
    <row r="207" spans="1:12" ht="18" customHeight="1" x14ac:dyDescent="0.3">
      <c r="A207" s="8" t="s">
        <v>452</v>
      </c>
      <c r="B207" s="8" t="s">
        <v>315</v>
      </c>
      <c r="K207" s="8"/>
      <c r="L207" s="8"/>
    </row>
    <row r="208" spans="1:12" ht="18" customHeight="1" x14ac:dyDescent="0.3">
      <c r="A208" s="8" t="s">
        <v>411</v>
      </c>
      <c r="B208" s="8" t="s">
        <v>315</v>
      </c>
      <c r="K208" s="8"/>
      <c r="L208" s="8"/>
    </row>
    <row r="209" spans="1:12" ht="18" customHeight="1" x14ac:dyDescent="0.3">
      <c r="A209" s="8" t="s">
        <v>625</v>
      </c>
      <c r="B209" s="8" t="s">
        <v>315</v>
      </c>
      <c r="K209" s="8"/>
      <c r="L209" s="8"/>
    </row>
    <row r="210" spans="1:12" ht="18" customHeight="1" x14ac:dyDescent="0.3">
      <c r="A210" s="8" t="s">
        <v>371</v>
      </c>
      <c r="B210" s="8" t="s">
        <v>315</v>
      </c>
      <c r="K210" s="8"/>
      <c r="L210" s="8"/>
    </row>
    <row r="211" spans="1:12" ht="18" customHeight="1" x14ac:dyDescent="0.3">
      <c r="A211" s="8" t="s">
        <v>415</v>
      </c>
      <c r="B211" s="8" t="s">
        <v>315</v>
      </c>
      <c r="K211" s="8"/>
      <c r="L211" s="8"/>
    </row>
    <row r="212" spans="1:12" ht="18" customHeight="1" x14ac:dyDescent="0.3">
      <c r="A212" s="8" t="s">
        <v>353</v>
      </c>
      <c r="B212" s="8" t="s">
        <v>315</v>
      </c>
      <c r="K212" s="8"/>
      <c r="L212" s="8"/>
    </row>
    <row r="213" spans="1:12" ht="18" customHeight="1" x14ac:dyDescent="0.3">
      <c r="A213" s="8" t="s">
        <v>580</v>
      </c>
      <c r="B213" s="8" t="s">
        <v>315</v>
      </c>
      <c r="K213" s="8"/>
      <c r="L213" s="8"/>
    </row>
    <row r="214" spans="1:12" ht="18" customHeight="1" x14ac:dyDescent="0.3">
      <c r="A214" s="8" t="s">
        <v>377</v>
      </c>
      <c r="B214" s="8" t="s">
        <v>315</v>
      </c>
      <c r="K214" s="8"/>
      <c r="L214" s="8"/>
    </row>
    <row r="215" spans="1:12" ht="18" customHeight="1" x14ac:dyDescent="0.3">
      <c r="A215" s="8" t="s">
        <v>430</v>
      </c>
      <c r="B215" s="8" t="s">
        <v>315</v>
      </c>
      <c r="K215" s="8"/>
      <c r="L215" s="8"/>
    </row>
    <row r="216" spans="1:12" ht="18" customHeight="1" x14ac:dyDescent="0.3">
      <c r="A216" s="8" t="s">
        <v>533</v>
      </c>
      <c r="B216" s="8" t="s">
        <v>315</v>
      </c>
      <c r="K216" s="8"/>
      <c r="L216" s="8"/>
    </row>
    <row r="217" spans="1:12" ht="18" customHeight="1" x14ac:dyDescent="0.3">
      <c r="A217" s="8" t="s">
        <v>505</v>
      </c>
      <c r="B217" s="8" t="s">
        <v>315</v>
      </c>
      <c r="K217" s="8"/>
      <c r="L217" s="8"/>
    </row>
    <row r="218" spans="1:12" ht="18" customHeight="1" x14ac:dyDescent="0.3">
      <c r="A218" s="8" t="s">
        <v>504</v>
      </c>
      <c r="B218" s="8" t="s">
        <v>315</v>
      </c>
      <c r="K218" s="8"/>
      <c r="L218" s="8"/>
    </row>
    <row r="219" spans="1:12" ht="18" customHeight="1" x14ac:dyDescent="0.3">
      <c r="A219" s="8" t="s">
        <v>491</v>
      </c>
      <c r="B219" s="8" t="s">
        <v>315</v>
      </c>
      <c r="K219" s="8"/>
      <c r="L219" s="8"/>
    </row>
    <row r="220" spans="1:12" ht="18" customHeight="1" x14ac:dyDescent="0.3">
      <c r="A220" s="8" t="s">
        <v>571</v>
      </c>
      <c r="B220" s="8" t="s">
        <v>315</v>
      </c>
      <c r="K220" s="8"/>
      <c r="L220" s="8"/>
    </row>
    <row r="221" spans="1:12" ht="18" customHeight="1" x14ac:dyDescent="0.3">
      <c r="A221" s="8" t="s">
        <v>626</v>
      </c>
      <c r="B221" s="8" t="s">
        <v>315</v>
      </c>
      <c r="K221" s="8"/>
      <c r="L221" s="8"/>
    </row>
    <row r="222" spans="1:12" ht="18" customHeight="1" x14ac:dyDescent="0.3">
      <c r="A222" s="8" t="s">
        <v>372</v>
      </c>
      <c r="B222" s="8" t="s">
        <v>315</v>
      </c>
      <c r="K222" s="8"/>
      <c r="L222" s="8"/>
    </row>
    <row r="223" spans="1:12" ht="18" customHeight="1" x14ac:dyDescent="0.3">
      <c r="A223" s="8" t="s">
        <v>414</v>
      </c>
      <c r="B223" s="8" t="s">
        <v>315</v>
      </c>
      <c r="K223" s="8"/>
      <c r="L223" s="8"/>
    </row>
    <row r="224" spans="1:12" ht="18" customHeight="1" x14ac:dyDescent="0.3">
      <c r="A224" s="8" t="s">
        <v>432</v>
      </c>
      <c r="B224" s="8" t="s">
        <v>315</v>
      </c>
      <c r="K224" s="8"/>
      <c r="L224" s="8"/>
    </row>
    <row r="225" spans="1:12" ht="18" customHeight="1" x14ac:dyDescent="0.3">
      <c r="A225" s="8" t="s">
        <v>440</v>
      </c>
      <c r="B225" s="8" t="s">
        <v>315</v>
      </c>
      <c r="K225" s="8"/>
      <c r="L225" s="8"/>
    </row>
    <row r="226" spans="1:12" ht="18" customHeight="1" x14ac:dyDescent="0.3">
      <c r="A226" s="8" t="s">
        <v>526</v>
      </c>
      <c r="B226" s="8" t="s">
        <v>315</v>
      </c>
      <c r="K226" s="8"/>
      <c r="L226" s="8"/>
    </row>
    <row r="227" spans="1:12" ht="18" customHeight="1" x14ac:dyDescent="0.3">
      <c r="A227" s="8" t="s">
        <v>567</v>
      </c>
      <c r="B227" s="8" t="s">
        <v>315</v>
      </c>
      <c r="K227" s="8"/>
      <c r="L227" s="8"/>
    </row>
    <row r="228" spans="1:12" ht="18" customHeight="1" x14ac:dyDescent="0.3">
      <c r="A228" s="8" t="s">
        <v>559</v>
      </c>
      <c r="B228" s="8" t="s">
        <v>315</v>
      </c>
      <c r="K228" s="8"/>
      <c r="L228" s="8"/>
    </row>
    <row r="229" spans="1:12" ht="18" customHeight="1" x14ac:dyDescent="0.3">
      <c r="A229" s="8" t="s">
        <v>385</v>
      </c>
      <c r="B229" s="8" t="s">
        <v>315</v>
      </c>
      <c r="K229" s="8"/>
      <c r="L229" s="8"/>
    </row>
    <row r="230" spans="1:12" ht="18" customHeight="1" x14ac:dyDescent="0.3">
      <c r="A230" s="8" t="s">
        <v>324</v>
      </c>
      <c r="B230" s="8" t="s">
        <v>315</v>
      </c>
      <c r="K230" s="8"/>
      <c r="L230" s="8"/>
    </row>
    <row r="231" spans="1:12" ht="18" customHeight="1" x14ac:dyDescent="0.3">
      <c r="A231" s="8" t="s">
        <v>630</v>
      </c>
      <c r="B231" s="8" t="s">
        <v>315</v>
      </c>
      <c r="K231" s="8"/>
      <c r="L231" s="8"/>
    </row>
    <row r="232" spans="1:12" ht="18" customHeight="1" x14ac:dyDescent="0.3">
      <c r="A232" s="8" t="s">
        <v>582</v>
      </c>
      <c r="B232" s="8" t="s">
        <v>315</v>
      </c>
      <c r="K232" s="8"/>
      <c r="L232" s="8"/>
    </row>
    <row r="233" spans="1:12" ht="18" customHeight="1" x14ac:dyDescent="0.3">
      <c r="A233" s="8" t="s">
        <v>379</v>
      </c>
      <c r="B233" s="8" t="s">
        <v>315</v>
      </c>
      <c r="K233" s="8"/>
      <c r="L233" s="8"/>
    </row>
    <row r="234" spans="1:12" ht="18" customHeight="1" x14ac:dyDescent="0.3">
      <c r="A234" s="8" t="s">
        <v>376</v>
      </c>
      <c r="B234" s="8" t="s">
        <v>315</v>
      </c>
      <c r="K234" s="8"/>
      <c r="L234" s="8"/>
    </row>
    <row r="235" spans="1:12" ht="18" customHeight="1" x14ac:dyDescent="0.3">
      <c r="A235" s="8" t="s">
        <v>400</v>
      </c>
      <c r="B235" s="8" t="s">
        <v>315</v>
      </c>
      <c r="K235" s="8"/>
      <c r="L235" s="8"/>
    </row>
    <row r="236" spans="1:12" ht="18" customHeight="1" x14ac:dyDescent="0.3">
      <c r="A236" s="8" t="s">
        <v>344</v>
      </c>
      <c r="B236" s="8" t="s">
        <v>315</v>
      </c>
      <c r="K236" s="8"/>
      <c r="L236" s="8"/>
    </row>
    <row r="237" spans="1:12" ht="18" customHeight="1" x14ac:dyDescent="0.3">
      <c r="A237" s="8" t="s">
        <v>375</v>
      </c>
      <c r="B237" s="8" t="s">
        <v>315</v>
      </c>
      <c r="K237" s="8"/>
      <c r="L237" s="8"/>
    </row>
    <row r="238" spans="1:12" ht="18" customHeight="1" x14ac:dyDescent="0.3">
      <c r="A238" s="8" t="s">
        <v>537</v>
      </c>
      <c r="B238" s="8" t="s">
        <v>315</v>
      </c>
      <c r="K238" s="8"/>
      <c r="L238" s="8"/>
    </row>
    <row r="239" spans="1:12" ht="18" customHeight="1" x14ac:dyDescent="0.3">
      <c r="A239" s="8" t="s">
        <v>499</v>
      </c>
      <c r="B239" s="8" t="s">
        <v>315</v>
      </c>
      <c r="K239" s="8"/>
      <c r="L239" s="8"/>
    </row>
    <row r="240" spans="1:12" ht="18" customHeight="1" x14ac:dyDescent="0.3">
      <c r="A240" s="8" t="s">
        <v>345</v>
      </c>
      <c r="B240" s="8" t="s">
        <v>315</v>
      </c>
      <c r="K240" s="8"/>
      <c r="L240" s="8"/>
    </row>
    <row r="241" spans="1:12" ht="18" customHeight="1" x14ac:dyDescent="0.3">
      <c r="A241" s="8" t="s">
        <v>421</v>
      </c>
      <c r="B241" s="8" t="s">
        <v>315</v>
      </c>
      <c r="K241" s="8"/>
      <c r="L241" s="8"/>
    </row>
    <row r="242" spans="1:12" ht="18" customHeight="1" x14ac:dyDescent="0.3">
      <c r="A242" s="8" t="s">
        <v>346</v>
      </c>
      <c r="B242" s="8" t="s">
        <v>315</v>
      </c>
      <c r="K242" s="8"/>
      <c r="L242" s="8"/>
    </row>
    <row r="243" spans="1:12" ht="18" customHeight="1" x14ac:dyDescent="0.3">
      <c r="A243" s="8" t="s">
        <v>323</v>
      </c>
      <c r="B243" s="8" t="s">
        <v>315</v>
      </c>
      <c r="K243" s="8"/>
      <c r="L243" s="8"/>
    </row>
    <row r="244" spans="1:12" ht="18" customHeight="1" x14ac:dyDescent="0.3">
      <c r="A244" s="8" t="s">
        <v>618</v>
      </c>
      <c r="B244" s="8" t="s">
        <v>315</v>
      </c>
      <c r="K244" s="8"/>
      <c r="L244" s="8"/>
    </row>
    <row r="245" spans="1:12" ht="18" customHeight="1" x14ac:dyDescent="0.3">
      <c r="A245" s="8" t="s">
        <v>610</v>
      </c>
      <c r="B245" s="8" t="s">
        <v>315</v>
      </c>
      <c r="K245" s="8"/>
      <c r="L245" s="8"/>
    </row>
    <row r="246" spans="1:12" ht="18" customHeight="1" x14ac:dyDescent="0.3">
      <c r="A246" s="8" t="s">
        <v>354</v>
      </c>
      <c r="B246" s="8" t="s">
        <v>315</v>
      </c>
      <c r="K246" s="8"/>
      <c r="L246" s="8"/>
    </row>
    <row r="247" spans="1:12" ht="18" customHeight="1" x14ac:dyDescent="0.3">
      <c r="A247" s="8" t="s">
        <v>314</v>
      </c>
      <c r="B247" s="8" t="s">
        <v>315</v>
      </c>
      <c r="K247" s="8"/>
      <c r="L247" s="8"/>
    </row>
    <row r="248" spans="1:12" ht="18" customHeight="1" x14ac:dyDescent="0.3">
      <c r="A248" s="8" t="s">
        <v>367</v>
      </c>
      <c r="B248" s="8" t="s">
        <v>315</v>
      </c>
      <c r="K248" s="8"/>
      <c r="L248" s="8"/>
    </row>
    <row r="249" spans="1:12" ht="18" customHeight="1" x14ac:dyDescent="0.3">
      <c r="A249" s="8" t="s">
        <v>611</v>
      </c>
      <c r="B249" s="8" t="s">
        <v>315</v>
      </c>
      <c r="K249" s="8"/>
      <c r="L249" s="8"/>
    </row>
    <row r="250" spans="1:12" ht="18" customHeight="1" x14ac:dyDescent="0.3">
      <c r="A250" s="8" t="s">
        <v>548</v>
      </c>
      <c r="B250" s="8" t="s">
        <v>315</v>
      </c>
      <c r="K250" s="8"/>
      <c r="L250" s="8"/>
    </row>
    <row r="251" spans="1:12" ht="18" customHeight="1" x14ac:dyDescent="0.3">
      <c r="A251" s="8" t="s">
        <v>562</v>
      </c>
      <c r="B251" s="8" t="s">
        <v>315</v>
      </c>
      <c r="K251" s="8"/>
      <c r="L251" s="8"/>
    </row>
    <row r="252" spans="1:12" ht="18" customHeight="1" x14ac:dyDescent="0.3">
      <c r="A252" s="8" t="s">
        <v>514</v>
      </c>
      <c r="B252" s="8" t="s">
        <v>315</v>
      </c>
      <c r="K252" s="8"/>
      <c r="L252" s="8"/>
    </row>
    <row r="253" spans="1:12" ht="18" customHeight="1" x14ac:dyDescent="0.3">
      <c r="A253" s="8" t="s">
        <v>631</v>
      </c>
      <c r="B253" s="8" t="s">
        <v>315</v>
      </c>
      <c r="K253" s="8"/>
      <c r="L253" s="8"/>
    </row>
    <row r="254" spans="1:12" ht="18" customHeight="1" x14ac:dyDescent="0.3">
      <c r="A254" s="8" t="s">
        <v>409</v>
      </c>
      <c r="B254" s="8" t="s">
        <v>315</v>
      </c>
      <c r="K254" s="8"/>
      <c r="L254" s="8"/>
    </row>
    <row r="255" spans="1:12" ht="18" customHeight="1" x14ac:dyDescent="0.3">
      <c r="A255" s="8" t="s">
        <v>320</v>
      </c>
      <c r="B255" s="8" t="s">
        <v>315</v>
      </c>
      <c r="K255" s="8"/>
      <c r="L255" s="8"/>
    </row>
    <row r="256" spans="1:12" ht="18" customHeight="1" x14ac:dyDescent="0.3">
      <c r="A256" s="8" t="s">
        <v>516</v>
      </c>
      <c r="B256" s="8" t="s">
        <v>315</v>
      </c>
      <c r="K256" s="8"/>
      <c r="L256" s="8"/>
    </row>
    <row r="257" spans="1:12" ht="18" customHeight="1" x14ac:dyDescent="0.3">
      <c r="A257" s="8" t="s">
        <v>472</v>
      </c>
      <c r="B257" s="8" t="s">
        <v>315</v>
      </c>
      <c r="K257" s="8"/>
      <c r="L257" s="8"/>
    </row>
    <row r="258" spans="1:12" ht="18" customHeight="1" x14ac:dyDescent="0.3">
      <c r="A258" s="8" t="s">
        <v>370</v>
      </c>
      <c r="B258" s="8" t="s">
        <v>315</v>
      </c>
      <c r="K258" s="8"/>
      <c r="L258" s="8"/>
    </row>
    <row r="259" spans="1:12" ht="18" customHeight="1" x14ac:dyDescent="0.3">
      <c r="A259" s="8" t="s">
        <v>425</v>
      </c>
      <c r="B259" s="8" t="s">
        <v>315</v>
      </c>
      <c r="K259" s="8"/>
      <c r="L259" s="8"/>
    </row>
    <row r="260" spans="1:12" ht="18" customHeight="1" x14ac:dyDescent="0.3">
      <c r="A260" s="8" t="s">
        <v>401</v>
      </c>
      <c r="B260" s="8" t="s">
        <v>315</v>
      </c>
      <c r="K260" s="8"/>
      <c r="L260" s="8"/>
    </row>
    <row r="261" spans="1:12" ht="18" customHeight="1" x14ac:dyDescent="0.3">
      <c r="A261" s="8" t="s">
        <v>501</v>
      </c>
      <c r="B261" s="8" t="s">
        <v>315</v>
      </c>
      <c r="K261" s="8"/>
      <c r="L261" s="8"/>
    </row>
    <row r="262" spans="1:12" ht="18" customHeight="1" x14ac:dyDescent="0.3">
      <c r="A262" s="8" t="s">
        <v>396</v>
      </c>
      <c r="B262" s="8" t="s">
        <v>315</v>
      </c>
      <c r="K262" s="8"/>
      <c r="L262" s="8"/>
    </row>
    <row r="263" spans="1:12" ht="18" customHeight="1" x14ac:dyDescent="0.3">
      <c r="A263" s="8" t="s">
        <v>322</v>
      </c>
      <c r="B263" s="8" t="s">
        <v>315</v>
      </c>
      <c r="K263" s="8"/>
      <c r="L263" s="8"/>
    </row>
    <row r="264" spans="1:12" ht="18" customHeight="1" x14ac:dyDescent="0.3">
      <c r="A264" s="8" t="s">
        <v>460</v>
      </c>
      <c r="B264" s="8" t="s">
        <v>315</v>
      </c>
      <c r="K264" s="8"/>
      <c r="L264" s="8"/>
    </row>
    <row r="265" spans="1:12" ht="18" customHeight="1" x14ac:dyDescent="0.3">
      <c r="A265" s="8" t="s">
        <v>536</v>
      </c>
      <c r="B265" s="8" t="s">
        <v>315</v>
      </c>
      <c r="K265" s="8"/>
      <c r="L265" s="8"/>
    </row>
    <row r="266" spans="1:12" ht="18" customHeight="1" x14ac:dyDescent="0.3">
      <c r="A266" s="8" t="s">
        <v>579</v>
      </c>
      <c r="B266" s="8" t="s">
        <v>315</v>
      </c>
      <c r="K266" s="8"/>
      <c r="L266" s="8"/>
    </row>
    <row r="267" spans="1:12" ht="18" customHeight="1" x14ac:dyDescent="0.3">
      <c r="A267" s="8" t="s">
        <v>595</v>
      </c>
      <c r="B267" s="8" t="s">
        <v>315</v>
      </c>
      <c r="K267" s="8"/>
      <c r="L267" s="8"/>
    </row>
    <row r="268" spans="1:12" ht="18" customHeight="1" x14ac:dyDescent="0.3">
      <c r="A268" s="8" t="s">
        <v>417</v>
      </c>
      <c r="B268" s="8" t="s">
        <v>315</v>
      </c>
      <c r="K268" s="8"/>
      <c r="L268" s="8"/>
    </row>
    <row r="269" spans="1:12" ht="18" customHeight="1" x14ac:dyDescent="0.3">
      <c r="A269" s="8" t="s">
        <v>474</v>
      </c>
      <c r="B269" s="8" t="s">
        <v>315</v>
      </c>
      <c r="K269" s="8"/>
      <c r="L269" s="8"/>
    </row>
    <row r="270" spans="1:12" ht="18" customHeight="1" x14ac:dyDescent="0.3">
      <c r="A270" s="8" t="s">
        <v>525</v>
      </c>
      <c r="B270" s="8" t="s">
        <v>315</v>
      </c>
      <c r="K270" s="8"/>
      <c r="L270" s="8"/>
    </row>
    <row r="271" spans="1:12" ht="18" customHeight="1" x14ac:dyDescent="0.3">
      <c r="A271" s="8" t="s">
        <v>560</v>
      </c>
      <c r="B271" s="8" t="s">
        <v>315</v>
      </c>
      <c r="K271" s="8"/>
      <c r="L271" s="8"/>
    </row>
    <row r="272" spans="1:12" ht="18" customHeight="1" x14ac:dyDescent="0.3">
      <c r="A272" s="8" t="s">
        <v>373</v>
      </c>
      <c r="B272" s="8" t="s">
        <v>315</v>
      </c>
      <c r="K272" s="8"/>
      <c r="L272" s="8"/>
    </row>
    <row r="273" spans="1:12" ht="18" customHeight="1" x14ac:dyDescent="0.3">
      <c r="A273" s="8" t="s">
        <v>369</v>
      </c>
      <c r="B273" s="8" t="s">
        <v>315</v>
      </c>
      <c r="K273" s="8"/>
      <c r="L273" s="8"/>
    </row>
    <row r="274" spans="1:12" ht="18" customHeight="1" x14ac:dyDescent="0.3">
      <c r="A274" s="8" t="s">
        <v>374</v>
      </c>
      <c r="B274" s="8" t="s">
        <v>315</v>
      </c>
      <c r="K274" s="8"/>
      <c r="L274" s="8"/>
    </row>
    <row r="275" spans="1:12" ht="18" customHeight="1" x14ac:dyDescent="0.3">
      <c r="A275" s="8" t="s">
        <v>477</v>
      </c>
      <c r="B275" s="8" t="s">
        <v>315</v>
      </c>
      <c r="K275" s="8"/>
      <c r="L275" s="8"/>
    </row>
    <row r="276" spans="1:12" ht="18" customHeight="1" x14ac:dyDescent="0.3">
      <c r="A276" s="8" t="s">
        <v>585</v>
      </c>
      <c r="B276" s="8" t="s">
        <v>315</v>
      </c>
      <c r="K276" s="8"/>
      <c r="L276" s="8"/>
    </row>
    <row r="277" spans="1:12" ht="18" customHeight="1" x14ac:dyDescent="0.3">
      <c r="A277" s="8" t="s">
        <v>422</v>
      </c>
      <c r="B277" s="8" t="s">
        <v>315</v>
      </c>
      <c r="K277" s="8"/>
      <c r="L277" s="8"/>
    </row>
    <row r="278" spans="1:12" ht="18" customHeight="1" x14ac:dyDescent="0.3">
      <c r="A278" s="8" t="s">
        <v>532</v>
      </c>
      <c r="B278" s="8" t="s">
        <v>315</v>
      </c>
      <c r="K278" s="8"/>
      <c r="L278" s="8"/>
    </row>
    <row r="279" spans="1:12" ht="18" customHeight="1" x14ac:dyDescent="0.3">
      <c r="A279" s="8" t="s">
        <v>398</v>
      </c>
      <c r="B279" s="8" t="s">
        <v>315</v>
      </c>
      <c r="K279" s="8"/>
      <c r="L279" s="8"/>
    </row>
    <row r="280" spans="1:12" ht="18" customHeight="1" x14ac:dyDescent="0.3">
      <c r="A280" s="8" t="s">
        <v>380</v>
      </c>
      <c r="B280" s="8" t="s">
        <v>315</v>
      </c>
      <c r="K280" s="8"/>
      <c r="L280" s="8"/>
    </row>
    <row r="281" spans="1:12" ht="18" customHeight="1" x14ac:dyDescent="0.3">
      <c r="A281" s="8" t="s">
        <v>318</v>
      </c>
      <c r="B281" s="8" t="s">
        <v>315</v>
      </c>
      <c r="K281" s="8"/>
      <c r="L281" s="8"/>
    </row>
    <row r="282" spans="1:12" ht="18" customHeight="1" x14ac:dyDescent="0.3">
      <c r="A282" s="8" t="s">
        <v>381</v>
      </c>
      <c r="B282" s="8" t="s">
        <v>315</v>
      </c>
      <c r="K282" s="8"/>
      <c r="L282" s="8"/>
    </row>
    <row r="283" spans="1:12" ht="18" customHeight="1" x14ac:dyDescent="0.3">
      <c r="A283" s="8" t="s">
        <v>418</v>
      </c>
      <c r="B283" s="8" t="s">
        <v>315</v>
      </c>
      <c r="K283" s="8"/>
      <c r="L283" s="8"/>
    </row>
    <row r="284" spans="1:12" ht="18" customHeight="1" x14ac:dyDescent="0.3">
      <c r="A284" s="8" t="s">
        <v>534</v>
      </c>
      <c r="B284" s="8" t="s">
        <v>315</v>
      </c>
      <c r="K284" s="8"/>
      <c r="L284" s="8"/>
    </row>
    <row r="285" spans="1:12" ht="18" customHeight="1" x14ac:dyDescent="0.3">
      <c r="A285" s="8" t="s">
        <v>576</v>
      </c>
      <c r="B285" s="8" t="s">
        <v>315</v>
      </c>
      <c r="K285" s="8"/>
      <c r="L285" s="8"/>
    </row>
    <row r="286" spans="1:12" ht="18" customHeight="1" x14ac:dyDescent="0.3">
      <c r="A286" s="8" t="s">
        <v>558</v>
      </c>
      <c r="B286" s="8" t="s">
        <v>315</v>
      </c>
      <c r="K286" s="8"/>
      <c r="L286" s="8"/>
    </row>
    <row r="287" spans="1:12" ht="18" customHeight="1" x14ac:dyDescent="0.3">
      <c r="A287" s="8" t="s">
        <v>478</v>
      </c>
      <c r="B287" s="8" t="s">
        <v>315</v>
      </c>
      <c r="K287" s="8"/>
      <c r="L287" s="8"/>
    </row>
    <row r="288" spans="1:12" ht="18" customHeight="1" x14ac:dyDescent="0.3">
      <c r="A288" s="8" t="s">
        <v>535</v>
      </c>
      <c r="B288" s="8" t="s">
        <v>315</v>
      </c>
      <c r="K288" s="8"/>
      <c r="L288" s="8"/>
    </row>
    <row r="289" spans="1:12" ht="18" customHeight="1" x14ac:dyDescent="0.3">
      <c r="A289" s="8" t="s">
        <v>599</v>
      </c>
      <c r="B289" s="8" t="s">
        <v>315</v>
      </c>
      <c r="K289" s="8"/>
      <c r="L289" s="8"/>
    </row>
    <row r="290" spans="1:12" ht="18" customHeight="1" x14ac:dyDescent="0.3">
      <c r="A290" s="8" t="s">
        <v>509</v>
      </c>
      <c r="B290" s="8" t="s">
        <v>315</v>
      </c>
      <c r="K290" s="8"/>
      <c r="L290" s="8"/>
    </row>
    <row r="291" spans="1:12" ht="18" customHeight="1" x14ac:dyDescent="0.3">
      <c r="A291" s="8" t="s">
        <v>420</v>
      </c>
      <c r="B291" s="8" t="s">
        <v>315</v>
      </c>
      <c r="K291" s="8"/>
      <c r="L291" s="8"/>
    </row>
    <row r="292" spans="1:12" ht="18" customHeight="1" x14ac:dyDescent="0.3">
      <c r="A292" s="8" t="s">
        <v>487</v>
      </c>
      <c r="B292" s="8" t="s">
        <v>315</v>
      </c>
      <c r="K292" s="8"/>
      <c r="L292" s="8"/>
    </row>
    <row r="293" spans="1:12" ht="18" customHeight="1" x14ac:dyDescent="0.3">
      <c r="A293" s="8" t="s">
        <v>390</v>
      </c>
      <c r="B293" s="8" t="s">
        <v>315</v>
      </c>
      <c r="K293" s="8"/>
      <c r="L293" s="8"/>
    </row>
    <row r="294" spans="1:12" ht="18" customHeight="1" x14ac:dyDescent="0.3">
      <c r="A294" s="8" t="s">
        <v>325</v>
      </c>
      <c r="B294" s="8" t="s">
        <v>315</v>
      </c>
      <c r="K294" s="8"/>
      <c r="L294" s="8"/>
    </row>
    <row r="295" spans="1:12" ht="18" customHeight="1" x14ac:dyDescent="0.3">
      <c r="A295" s="8" t="s">
        <v>521</v>
      </c>
      <c r="B295" s="8" t="s">
        <v>315</v>
      </c>
      <c r="K295" s="8"/>
      <c r="L295" s="8"/>
    </row>
    <row r="296" spans="1:12" ht="18" customHeight="1" x14ac:dyDescent="0.3">
      <c r="A296" s="8" t="s">
        <v>586</v>
      </c>
      <c r="B296" s="8" t="s">
        <v>315</v>
      </c>
      <c r="K296" s="8"/>
      <c r="L296" s="8"/>
    </row>
    <row r="297" spans="1:12" ht="18" customHeight="1" x14ac:dyDescent="0.3">
      <c r="A297" s="8" t="s">
        <v>500</v>
      </c>
      <c r="B297" s="8" t="s">
        <v>315</v>
      </c>
      <c r="K297" s="8"/>
      <c r="L297" s="8"/>
    </row>
    <row r="298" spans="1:12" ht="18" customHeight="1" x14ac:dyDescent="0.3">
      <c r="A298" s="8" t="s">
        <v>575</v>
      </c>
      <c r="B298" s="8" t="s">
        <v>315</v>
      </c>
      <c r="K298" s="8"/>
      <c r="L298" s="8"/>
    </row>
    <row r="299" spans="1:12" ht="18" customHeight="1" x14ac:dyDescent="0.3">
      <c r="A299" s="8" t="s">
        <v>427</v>
      </c>
      <c r="B299" s="8" t="s">
        <v>315</v>
      </c>
      <c r="K299" s="8"/>
      <c r="L299" s="8"/>
    </row>
    <row r="300" spans="1:12" ht="18" customHeight="1" x14ac:dyDescent="0.3">
      <c r="A300" s="8" t="s">
        <v>531</v>
      </c>
      <c r="B300" s="8" t="s">
        <v>315</v>
      </c>
      <c r="K300" s="8"/>
      <c r="L300" s="8"/>
    </row>
    <row r="301" spans="1:12" ht="18" customHeight="1" x14ac:dyDescent="0.3">
      <c r="A301" s="8" t="s">
        <v>524</v>
      </c>
      <c r="B301" s="8" t="s">
        <v>315</v>
      </c>
      <c r="K301" s="8"/>
      <c r="L301" s="8"/>
    </row>
    <row r="302" spans="1:12" ht="18" customHeight="1" x14ac:dyDescent="0.3">
      <c r="A302" s="8" t="s">
        <v>511</v>
      </c>
      <c r="B302" s="8" t="s">
        <v>315</v>
      </c>
      <c r="K302" s="8"/>
      <c r="L302" s="8"/>
    </row>
    <row r="303" spans="1:12" ht="18" customHeight="1" x14ac:dyDescent="0.3">
      <c r="A303" s="8" t="s">
        <v>628</v>
      </c>
      <c r="B303" s="8" t="s">
        <v>315</v>
      </c>
      <c r="K303" s="8"/>
      <c r="L303" s="8"/>
    </row>
    <row r="304" spans="1:12" ht="18" customHeight="1" x14ac:dyDescent="0.3">
      <c r="A304" s="8" t="s">
        <v>429</v>
      </c>
      <c r="B304" s="8" t="s">
        <v>315</v>
      </c>
      <c r="K304" s="8"/>
      <c r="L304" s="8"/>
    </row>
    <row r="305" spans="1:12" ht="18" customHeight="1" x14ac:dyDescent="0.3">
      <c r="A305" s="8" t="s">
        <v>492</v>
      </c>
      <c r="B305" s="8" t="s">
        <v>315</v>
      </c>
      <c r="K305" s="8"/>
      <c r="L305" s="8"/>
    </row>
    <row r="306" spans="1:12" ht="18" customHeight="1" x14ac:dyDescent="0.3">
      <c r="A306" s="8" t="s">
        <v>486</v>
      </c>
      <c r="B306" s="8" t="s">
        <v>315</v>
      </c>
      <c r="K306" s="8"/>
      <c r="L306" s="8"/>
    </row>
    <row r="307" spans="1:12" ht="18" customHeight="1" x14ac:dyDescent="0.3">
      <c r="A307" s="8" t="s">
        <v>615</v>
      </c>
      <c r="B307" s="8" t="s">
        <v>315</v>
      </c>
      <c r="K307" s="8"/>
      <c r="L307" s="8"/>
    </row>
    <row r="308" spans="1:12" ht="18" customHeight="1" x14ac:dyDescent="0.3">
      <c r="A308" s="8" t="s">
        <v>343</v>
      </c>
      <c r="B308" s="8" t="s">
        <v>315</v>
      </c>
      <c r="K308" s="8"/>
      <c r="L308" s="8"/>
    </row>
    <row r="309" spans="1:12" ht="18" customHeight="1" x14ac:dyDescent="0.3">
      <c r="A309" s="8" t="s">
        <v>321</v>
      </c>
      <c r="B309" s="8" t="s">
        <v>315</v>
      </c>
      <c r="K309" s="8"/>
      <c r="L309" s="8"/>
    </row>
    <row r="310" spans="1:12" ht="18" customHeight="1" x14ac:dyDescent="0.3">
      <c r="A310" s="8" t="s">
        <v>614</v>
      </c>
      <c r="B310" s="8" t="s">
        <v>315</v>
      </c>
      <c r="K310" s="8"/>
      <c r="L310" s="8"/>
    </row>
    <row r="311" spans="1:12" ht="18" customHeight="1" x14ac:dyDescent="0.3">
      <c r="A311" s="8" t="s">
        <v>317</v>
      </c>
      <c r="B311" s="8" t="s">
        <v>315</v>
      </c>
      <c r="K311" s="8"/>
      <c r="L311" s="8"/>
    </row>
    <row r="312" spans="1:12" ht="18" customHeight="1" x14ac:dyDescent="0.3">
      <c r="A312" s="8" t="s">
        <v>616</v>
      </c>
      <c r="B312" s="8" t="s">
        <v>315</v>
      </c>
      <c r="K312" s="8"/>
      <c r="L312" s="8"/>
    </row>
    <row r="313" spans="1:12" ht="18" customHeight="1" x14ac:dyDescent="0.3">
      <c r="A313" s="8" t="s">
        <v>368</v>
      </c>
      <c r="B313" s="8" t="s">
        <v>315</v>
      </c>
      <c r="K313" s="8"/>
      <c r="L313" s="8"/>
    </row>
    <row r="314" spans="1:12" ht="18" customHeight="1" x14ac:dyDescent="0.3">
      <c r="A314" s="8" t="s">
        <v>424</v>
      </c>
      <c r="B314" s="8" t="s">
        <v>315</v>
      </c>
      <c r="K314" s="8"/>
      <c r="L314" s="8"/>
    </row>
    <row r="315" spans="1:12" ht="18" customHeight="1" x14ac:dyDescent="0.3">
      <c r="A315" s="8" t="s">
        <v>366</v>
      </c>
      <c r="B315" s="8" t="s">
        <v>315</v>
      </c>
      <c r="K315" s="8"/>
      <c r="L315" s="8"/>
    </row>
    <row r="316" spans="1:12" ht="18" customHeight="1" x14ac:dyDescent="0.3">
      <c r="A316" s="8" t="s">
        <v>389</v>
      </c>
      <c r="B316" s="8" t="s">
        <v>315</v>
      </c>
      <c r="K316" s="8"/>
      <c r="L316" s="8"/>
    </row>
    <row r="317" spans="1:12" ht="18" customHeight="1" x14ac:dyDescent="0.3">
      <c r="A317" s="8" t="s">
        <v>469</v>
      </c>
      <c r="B317" s="8" t="s">
        <v>315</v>
      </c>
      <c r="K317" s="8"/>
      <c r="L317" s="8"/>
    </row>
    <row r="318" spans="1:12" ht="18" customHeight="1" x14ac:dyDescent="0.3">
      <c r="A318" s="8" t="s">
        <v>382</v>
      </c>
      <c r="B318" s="8" t="s">
        <v>315</v>
      </c>
      <c r="K318" s="8"/>
      <c r="L318" s="8"/>
    </row>
    <row r="319" spans="1:12" ht="18" customHeight="1" x14ac:dyDescent="0.3">
      <c r="A319" s="8" t="s">
        <v>510</v>
      </c>
      <c r="B319" s="8" t="s">
        <v>315</v>
      </c>
      <c r="K319" s="8"/>
      <c r="L319" s="8"/>
    </row>
    <row r="320" spans="1:12" ht="18" customHeight="1" x14ac:dyDescent="0.3">
      <c r="A320" s="8" t="s">
        <v>319</v>
      </c>
      <c r="B320" s="8" t="s">
        <v>315</v>
      </c>
      <c r="K320" s="8"/>
      <c r="L320" s="8"/>
    </row>
    <row r="321" spans="1:12" ht="18" customHeight="1" x14ac:dyDescent="0.3">
      <c r="A321" s="8" t="s">
        <v>581</v>
      </c>
      <c r="B321" s="8" t="s">
        <v>315</v>
      </c>
      <c r="K321" s="8"/>
      <c r="L321" s="8"/>
    </row>
    <row r="322" spans="1:12" ht="18" customHeight="1" x14ac:dyDescent="0.3">
      <c r="A322" s="8" t="s">
        <v>636</v>
      </c>
      <c r="B322" s="8" t="s">
        <v>540</v>
      </c>
      <c r="K322" s="8"/>
      <c r="L322" s="8"/>
    </row>
    <row r="323" spans="1:12" ht="18" customHeight="1" x14ac:dyDescent="0.3">
      <c r="A323" s="8" t="s">
        <v>541</v>
      </c>
      <c r="B323" s="8" t="s">
        <v>540</v>
      </c>
      <c r="K323" s="8"/>
      <c r="L323" s="8"/>
    </row>
    <row r="324" spans="1:12" ht="18" customHeight="1" x14ac:dyDescent="0.3">
      <c r="A324" s="8" t="s">
        <v>633</v>
      </c>
      <c r="B324" s="8" t="s">
        <v>540</v>
      </c>
      <c r="K324" s="8"/>
      <c r="L324" s="8"/>
    </row>
    <row r="325" spans="1:12" ht="18" customHeight="1" x14ac:dyDescent="0.3">
      <c r="A325" s="8" t="s">
        <v>635</v>
      </c>
      <c r="B325" s="8" t="s">
        <v>540</v>
      </c>
      <c r="K325" s="8"/>
      <c r="L325" s="8"/>
    </row>
    <row r="326" spans="1:12" ht="18" customHeight="1" x14ac:dyDescent="0.3">
      <c r="A326" s="8" t="s">
        <v>596</v>
      </c>
      <c r="B326" s="8" t="s">
        <v>540</v>
      </c>
      <c r="K326" s="8"/>
      <c r="L326" s="8"/>
    </row>
    <row r="327" spans="1:12" ht="18" customHeight="1" x14ac:dyDescent="0.3">
      <c r="A327" s="8" t="s">
        <v>539</v>
      </c>
      <c r="B327" s="8" t="s">
        <v>540</v>
      </c>
    </row>
    <row r="328" spans="1:12" ht="18" customHeight="1" x14ac:dyDescent="0.3">
      <c r="A328" s="8"/>
      <c r="B328" s="8"/>
    </row>
  </sheetData>
  <autoFilter ref="A1:L327"/>
  <sortState ref="A1:B326">
    <sortCondition ref="B1:B326"/>
    <sortCondition ref="A1:A32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0"/>
  <sheetViews>
    <sheetView topLeftCell="A34" workbookViewId="0">
      <selection activeCell="A62" sqref="A62"/>
    </sheetView>
  </sheetViews>
  <sheetFormatPr defaultRowHeight="15" x14ac:dyDescent="0.25"/>
  <cols>
    <col min="1" max="1" width="73.140625" style="3" customWidth="1"/>
    <col min="2" max="16384" width="9.140625" style="3"/>
  </cols>
  <sheetData>
    <row r="1" spans="1:2" x14ac:dyDescent="0.25">
      <c r="A1" s="5" t="s">
        <v>120</v>
      </c>
      <c r="B1" s="3" t="s">
        <v>41</v>
      </c>
    </row>
    <row r="2" spans="1:2" ht="15.75" x14ac:dyDescent="0.25">
      <c r="A2" s="103" t="s">
        <v>671</v>
      </c>
    </row>
    <row r="3" spans="1:2" x14ac:dyDescent="0.25">
      <c r="A3" s="2" t="s">
        <v>103</v>
      </c>
      <c r="B3" s="4" t="s">
        <v>37</v>
      </c>
    </row>
    <row r="4" spans="1:2" x14ac:dyDescent="0.25">
      <c r="A4" s="2" t="s">
        <v>113</v>
      </c>
      <c r="B4" s="4" t="s">
        <v>37</v>
      </c>
    </row>
    <row r="5" spans="1:2" x14ac:dyDescent="0.25">
      <c r="A5" s="2" t="s">
        <v>119</v>
      </c>
      <c r="B5" s="4" t="s">
        <v>37</v>
      </c>
    </row>
    <row r="6" spans="1:2" x14ac:dyDescent="0.25">
      <c r="A6" s="2" t="s">
        <v>108</v>
      </c>
      <c r="B6" s="4" t="s">
        <v>37</v>
      </c>
    </row>
    <row r="7" spans="1:2" x14ac:dyDescent="0.25">
      <c r="A7" s="2" t="s">
        <v>117</v>
      </c>
      <c r="B7" s="4" t="s">
        <v>37</v>
      </c>
    </row>
    <row r="8" spans="1:2" x14ac:dyDescent="0.25">
      <c r="A8" s="2" t="s">
        <v>105</v>
      </c>
      <c r="B8" s="4" t="s">
        <v>37</v>
      </c>
    </row>
    <row r="9" spans="1:2" x14ac:dyDescent="0.25">
      <c r="A9" s="2" t="s">
        <v>111</v>
      </c>
      <c r="B9" s="4" t="s">
        <v>37</v>
      </c>
    </row>
    <row r="10" spans="1:2" x14ac:dyDescent="0.25">
      <c r="A10" s="2" t="s">
        <v>112</v>
      </c>
      <c r="B10" s="4" t="s">
        <v>37</v>
      </c>
    </row>
    <row r="11" spans="1:2" x14ac:dyDescent="0.25">
      <c r="A11" s="2" t="s">
        <v>115</v>
      </c>
      <c r="B11" s="4" t="s">
        <v>37</v>
      </c>
    </row>
    <row r="12" spans="1:2" x14ac:dyDescent="0.25">
      <c r="A12" s="2" t="s">
        <v>118</v>
      </c>
      <c r="B12" s="4" t="s">
        <v>37</v>
      </c>
    </row>
    <row r="13" spans="1:2" x14ac:dyDescent="0.25">
      <c r="A13" s="2" t="s">
        <v>116</v>
      </c>
      <c r="B13" s="4" t="s">
        <v>37</v>
      </c>
    </row>
    <row r="14" spans="1:2" ht="15.75" x14ac:dyDescent="0.25">
      <c r="A14" s="103" t="str">
        <f>$A$2</f>
        <v xml:space="preserve"> Please respond to question 2. DCMA Organization Group First</v>
      </c>
      <c r="B14" s="4"/>
    </row>
    <row r="15" spans="1:2" x14ac:dyDescent="0.25">
      <c r="A15" s="2" t="s">
        <v>49</v>
      </c>
      <c r="B15" s="4" t="s">
        <v>38</v>
      </c>
    </row>
    <row r="16" spans="1:2" x14ac:dyDescent="0.25">
      <c r="A16" s="2" t="s">
        <v>87</v>
      </c>
      <c r="B16" s="4" t="s">
        <v>38</v>
      </c>
    </row>
    <row r="17" spans="1:2" x14ac:dyDescent="0.25">
      <c r="A17" s="2" t="s">
        <v>84</v>
      </c>
      <c r="B17" s="4" t="s">
        <v>38</v>
      </c>
    </row>
    <row r="18" spans="1:2" x14ac:dyDescent="0.25">
      <c r="A18" s="2" t="s">
        <v>92</v>
      </c>
      <c r="B18" s="4" t="s">
        <v>38</v>
      </c>
    </row>
    <row r="19" spans="1:2" x14ac:dyDescent="0.25">
      <c r="A19" s="2" t="s">
        <v>79</v>
      </c>
      <c r="B19" s="4" t="s">
        <v>38</v>
      </c>
    </row>
    <row r="20" spans="1:2" x14ac:dyDescent="0.25">
      <c r="A20" s="2" t="s">
        <v>73</v>
      </c>
      <c r="B20" s="4" t="s">
        <v>38</v>
      </c>
    </row>
    <row r="21" spans="1:2" x14ac:dyDescent="0.25">
      <c r="A21" s="2" t="s">
        <v>69</v>
      </c>
      <c r="B21" s="4" t="s">
        <v>38</v>
      </c>
    </row>
    <row r="22" spans="1:2" x14ac:dyDescent="0.25">
      <c r="A22" s="2" t="s">
        <v>98</v>
      </c>
      <c r="B22" s="4" t="s">
        <v>38</v>
      </c>
    </row>
    <row r="23" spans="1:2" x14ac:dyDescent="0.25">
      <c r="A23" s="2" t="s">
        <v>89</v>
      </c>
      <c r="B23" s="4" t="s">
        <v>38</v>
      </c>
    </row>
    <row r="24" spans="1:2" x14ac:dyDescent="0.25">
      <c r="A24" s="2" t="s">
        <v>93</v>
      </c>
      <c r="B24" s="4" t="s">
        <v>38</v>
      </c>
    </row>
    <row r="25" spans="1:2" x14ac:dyDescent="0.25">
      <c r="A25" s="2" t="s">
        <v>48</v>
      </c>
      <c r="B25" s="4" t="s">
        <v>38</v>
      </c>
    </row>
    <row r="26" spans="1:2" x14ac:dyDescent="0.25">
      <c r="A26" s="2" t="s">
        <v>99</v>
      </c>
      <c r="B26" s="4" t="s">
        <v>38</v>
      </c>
    </row>
    <row r="27" spans="1:2" x14ac:dyDescent="0.25">
      <c r="A27" s="2" t="s">
        <v>60</v>
      </c>
      <c r="B27" s="4" t="s">
        <v>38</v>
      </c>
    </row>
    <row r="28" spans="1:2" x14ac:dyDescent="0.25">
      <c r="A28" s="2" t="s">
        <v>59</v>
      </c>
      <c r="B28" s="4" t="s">
        <v>38</v>
      </c>
    </row>
    <row r="29" spans="1:2" x14ac:dyDescent="0.25">
      <c r="A29" s="2" t="s">
        <v>97</v>
      </c>
      <c r="B29" s="4" t="s">
        <v>38</v>
      </c>
    </row>
    <row r="30" spans="1:2" x14ac:dyDescent="0.25">
      <c r="A30" s="2" t="s">
        <v>64</v>
      </c>
      <c r="B30" s="4" t="s">
        <v>38</v>
      </c>
    </row>
    <row r="31" spans="1:2" x14ac:dyDescent="0.25">
      <c r="A31" s="2" t="s">
        <v>90</v>
      </c>
      <c r="B31" s="4" t="s">
        <v>38</v>
      </c>
    </row>
    <row r="32" spans="1:2" x14ac:dyDescent="0.25">
      <c r="A32" s="2" t="s">
        <v>62</v>
      </c>
      <c r="B32" s="4" t="s">
        <v>38</v>
      </c>
    </row>
    <row r="33" spans="1:2" x14ac:dyDescent="0.25">
      <c r="A33" s="2" t="s">
        <v>72</v>
      </c>
      <c r="B33" s="4" t="s">
        <v>38</v>
      </c>
    </row>
    <row r="34" spans="1:2" x14ac:dyDescent="0.25">
      <c r="A34" s="2" t="s">
        <v>53</v>
      </c>
      <c r="B34" s="4" t="s">
        <v>38</v>
      </c>
    </row>
    <row r="35" spans="1:2" x14ac:dyDescent="0.25">
      <c r="A35" s="2" t="s">
        <v>65</v>
      </c>
      <c r="B35" s="4" t="s">
        <v>38</v>
      </c>
    </row>
    <row r="36" spans="1:2" x14ac:dyDescent="0.25">
      <c r="A36" s="2" t="s">
        <v>45</v>
      </c>
      <c r="B36" s="4" t="s">
        <v>38</v>
      </c>
    </row>
    <row r="37" spans="1:2" x14ac:dyDescent="0.25">
      <c r="A37" s="2" t="s">
        <v>50</v>
      </c>
      <c r="B37" s="4" t="s">
        <v>38</v>
      </c>
    </row>
    <row r="38" spans="1:2" x14ac:dyDescent="0.25">
      <c r="A38" s="2" t="s">
        <v>61</v>
      </c>
      <c r="B38" s="4" t="s">
        <v>38</v>
      </c>
    </row>
    <row r="39" spans="1:2" x14ac:dyDescent="0.25">
      <c r="A39" s="2" t="s">
        <v>71</v>
      </c>
      <c r="B39" s="4" t="s">
        <v>38</v>
      </c>
    </row>
    <row r="40" spans="1:2" x14ac:dyDescent="0.25">
      <c r="A40" s="2" t="s">
        <v>94</v>
      </c>
      <c r="B40" s="4" t="s">
        <v>38</v>
      </c>
    </row>
    <row r="41" spans="1:2" x14ac:dyDescent="0.25">
      <c r="A41" s="2" t="s">
        <v>81</v>
      </c>
      <c r="B41" s="4" t="s">
        <v>38</v>
      </c>
    </row>
    <row r="42" spans="1:2" x14ac:dyDescent="0.25">
      <c r="A42" s="2" t="s">
        <v>83</v>
      </c>
      <c r="B42" s="4" t="s">
        <v>38</v>
      </c>
    </row>
    <row r="43" spans="1:2" x14ac:dyDescent="0.25">
      <c r="A43" s="2" t="s">
        <v>54</v>
      </c>
      <c r="B43" s="4" t="s">
        <v>38</v>
      </c>
    </row>
    <row r="44" spans="1:2" x14ac:dyDescent="0.25">
      <c r="A44" s="2" t="s">
        <v>85</v>
      </c>
      <c r="B44" s="4" t="s">
        <v>38</v>
      </c>
    </row>
    <row r="45" spans="1:2" x14ac:dyDescent="0.25">
      <c r="A45" s="2" t="s">
        <v>63</v>
      </c>
      <c r="B45" s="4" t="s">
        <v>38</v>
      </c>
    </row>
    <row r="46" spans="1:2" x14ac:dyDescent="0.25">
      <c r="A46" s="2" t="s">
        <v>80</v>
      </c>
      <c r="B46" s="4" t="s">
        <v>38</v>
      </c>
    </row>
    <row r="47" spans="1:2" x14ac:dyDescent="0.25">
      <c r="A47" s="2" t="s">
        <v>56</v>
      </c>
      <c r="B47" s="4" t="s">
        <v>38</v>
      </c>
    </row>
    <row r="48" spans="1:2" x14ac:dyDescent="0.25">
      <c r="A48" s="2" t="s">
        <v>66</v>
      </c>
      <c r="B48" s="4" t="s">
        <v>38</v>
      </c>
    </row>
    <row r="49" spans="1:2" x14ac:dyDescent="0.25">
      <c r="A49" s="2" t="s">
        <v>47</v>
      </c>
      <c r="B49" s="4" t="s">
        <v>38</v>
      </c>
    </row>
    <row r="50" spans="1:2" x14ac:dyDescent="0.25">
      <c r="A50" s="2" t="s">
        <v>78</v>
      </c>
      <c r="B50" s="4" t="s">
        <v>38</v>
      </c>
    </row>
    <row r="51" spans="1:2" x14ac:dyDescent="0.25">
      <c r="A51" s="2" t="s">
        <v>58</v>
      </c>
      <c r="B51" s="4" t="s">
        <v>38</v>
      </c>
    </row>
    <row r="52" spans="1:2" x14ac:dyDescent="0.25">
      <c r="A52" s="2" t="s">
        <v>57</v>
      </c>
      <c r="B52" s="4" t="s">
        <v>38</v>
      </c>
    </row>
    <row r="53" spans="1:2" x14ac:dyDescent="0.25">
      <c r="A53" s="2" t="s">
        <v>82</v>
      </c>
      <c r="B53" s="4" t="s">
        <v>38</v>
      </c>
    </row>
    <row r="54" spans="1:2" x14ac:dyDescent="0.25">
      <c r="A54" s="2" t="s">
        <v>88</v>
      </c>
      <c r="B54" s="4" t="s">
        <v>38</v>
      </c>
    </row>
    <row r="55" spans="1:2" x14ac:dyDescent="0.25">
      <c r="A55" s="2" t="s">
        <v>55</v>
      </c>
      <c r="B55" s="4" t="s">
        <v>38</v>
      </c>
    </row>
    <row r="56" spans="1:2" x14ac:dyDescent="0.25">
      <c r="A56" s="2" t="s">
        <v>76</v>
      </c>
      <c r="B56" s="4" t="s">
        <v>38</v>
      </c>
    </row>
    <row r="57" spans="1:2" x14ac:dyDescent="0.25">
      <c r="A57" s="2" t="s">
        <v>51</v>
      </c>
      <c r="B57" s="4" t="s">
        <v>38</v>
      </c>
    </row>
    <row r="58" spans="1:2" x14ac:dyDescent="0.25">
      <c r="A58" s="2" t="s">
        <v>77</v>
      </c>
      <c r="B58" s="4" t="s">
        <v>38</v>
      </c>
    </row>
    <row r="59" spans="1:2" x14ac:dyDescent="0.25">
      <c r="A59" s="2" t="s">
        <v>70</v>
      </c>
      <c r="B59" s="4" t="s">
        <v>38</v>
      </c>
    </row>
    <row r="60" spans="1:2" x14ac:dyDescent="0.25">
      <c r="A60" s="2" t="s">
        <v>95</v>
      </c>
      <c r="B60" s="4" t="s">
        <v>38</v>
      </c>
    </row>
    <row r="61" spans="1:2" x14ac:dyDescent="0.25">
      <c r="A61" s="2" t="s">
        <v>100</v>
      </c>
      <c r="B61" s="4" t="s">
        <v>38</v>
      </c>
    </row>
    <row r="62" spans="1:2" ht="15.75" x14ac:dyDescent="0.25">
      <c r="A62" s="103" t="str">
        <f>+A2</f>
        <v xml:space="preserve"> Please respond to question 2. DCMA Organization Group First</v>
      </c>
      <c r="B62" s="4"/>
    </row>
    <row r="63" spans="1:2" x14ac:dyDescent="0.25">
      <c r="A63" s="2" t="s">
        <v>110</v>
      </c>
      <c r="B63" s="4" t="s">
        <v>39</v>
      </c>
    </row>
    <row r="64" spans="1:2" x14ac:dyDescent="0.25">
      <c r="A64" s="2" t="s">
        <v>697</v>
      </c>
      <c r="B64" s="4" t="s">
        <v>39</v>
      </c>
    </row>
    <row r="65" spans="1:2" x14ac:dyDescent="0.25">
      <c r="A65" s="2" t="s">
        <v>698</v>
      </c>
      <c r="B65" s="4" t="s">
        <v>39</v>
      </c>
    </row>
    <row r="66" spans="1:2" x14ac:dyDescent="0.25">
      <c r="A66" s="2" t="s">
        <v>106</v>
      </c>
      <c r="B66" s="4" t="s">
        <v>39</v>
      </c>
    </row>
    <row r="67" spans="1:2" x14ac:dyDescent="0.25">
      <c r="A67" s="2" t="s">
        <v>109</v>
      </c>
      <c r="B67" s="4" t="s">
        <v>39</v>
      </c>
    </row>
    <row r="68" spans="1:2" x14ac:dyDescent="0.25">
      <c r="A68" s="2" t="s">
        <v>114</v>
      </c>
      <c r="B68" s="4" t="s">
        <v>39</v>
      </c>
    </row>
    <row r="69" spans="1:2" x14ac:dyDescent="0.25">
      <c r="A69" s="2" t="s">
        <v>101</v>
      </c>
      <c r="B69" s="4" t="s">
        <v>39</v>
      </c>
    </row>
    <row r="70" spans="1:2" x14ac:dyDescent="0.25">
      <c r="A70" s="2" t="s">
        <v>107</v>
      </c>
      <c r="B70" s="4" t="s">
        <v>39</v>
      </c>
    </row>
    <row r="71" spans="1:2" ht="15.75" x14ac:dyDescent="0.25">
      <c r="A71" s="103" t="str">
        <f>+A2</f>
        <v xml:space="preserve"> Please respond to question 2. DCMA Organization Group First</v>
      </c>
      <c r="B71" s="4"/>
    </row>
    <row r="72" spans="1:2" x14ac:dyDescent="0.25">
      <c r="A72" s="2" t="s">
        <v>86</v>
      </c>
      <c r="B72" s="4" t="s">
        <v>40</v>
      </c>
    </row>
    <row r="73" spans="1:2" x14ac:dyDescent="0.25">
      <c r="A73" s="2" t="s">
        <v>96</v>
      </c>
      <c r="B73" s="4" t="s">
        <v>40</v>
      </c>
    </row>
    <row r="74" spans="1:2" x14ac:dyDescent="0.25">
      <c r="A74" s="2" t="s">
        <v>67</v>
      </c>
      <c r="B74" s="4" t="s">
        <v>40</v>
      </c>
    </row>
    <row r="75" spans="1:2" x14ac:dyDescent="0.25">
      <c r="A75" s="2" t="s">
        <v>74</v>
      </c>
      <c r="B75" s="4" t="s">
        <v>40</v>
      </c>
    </row>
    <row r="76" spans="1:2" x14ac:dyDescent="0.25">
      <c r="A76" s="2" t="s">
        <v>75</v>
      </c>
      <c r="B76" s="4" t="s">
        <v>40</v>
      </c>
    </row>
    <row r="77" spans="1:2" x14ac:dyDescent="0.25">
      <c r="A77" s="2" t="s">
        <v>43</v>
      </c>
      <c r="B77" s="4" t="s">
        <v>40</v>
      </c>
    </row>
    <row r="78" spans="1:2" x14ac:dyDescent="0.25">
      <c r="A78" s="2" t="s">
        <v>52</v>
      </c>
      <c r="B78" s="4" t="s">
        <v>40</v>
      </c>
    </row>
    <row r="79" spans="1:2" x14ac:dyDescent="0.25">
      <c r="A79" s="2" t="s">
        <v>91</v>
      </c>
      <c r="B79" s="4" t="s">
        <v>40</v>
      </c>
    </row>
    <row r="80" spans="1:2" x14ac:dyDescent="0.25">
      <c r="A80" s="2" t="s">
        <v>68</v>
      </c>
      <c r="B80" s="4" t="s">
        <v>40</v>
      </c>
    </row>
  </sheetData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Dropdown!$B$2:$B$5</xm:f>
          </x14:formula1>
          <xm:sqref>F1:F2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206"/>
  <sheetViews>
    <sheetView topLeftCell="A139" workbookViewId="0">
      <selection activeCell="A62" sqref="A62"/>
    </sheetView>
  </sheetViews>
  <sheetFormatPr defaultColWidth="8.85546875" defaultRowHeight="12.75" x14ac:dyDescent="0.2"/>
  <cols>
    <col min="1" max="1" width="5" style="11" bestFit="1" customWidth="1"/>
    <col min="2" max="2" width="48.85546875" style="7" customWidth="1"/>
    <col min="3" max="3" width="32.85546875" style="7" bestFit="1" customWidth="1"/>
    <col min="4" max="16384" width="8.85546875" style="7"/>
  </cols>
  <sheetData>
    <row r="1" spans="1:4" s="13" customFormat="1" ht="39.75" customHeight="1" x14ac:dyDescent="0.25">
      <c r="A1" s="12" t="s">
        <v>42</v>
      </c>
      <c r="B1" s="13" t="s">
        <v>651</v>
      </c>
      <c r="C1" s="13" t="s">
        <v>652</v>
      </c>
      <c r="D1" s="108" t="s">
        <v>704</v>
      </c>
    </row>
    <row r="2" spans="1:4" s="13" customFormat="1" x14ac:dyDescent="0.2">
      <c r="A2" s="32"/>
      <c r="B2" s="15" t="s">
        <v>670</v>
      </c>
      <c r="C2" s="9"/>
      <c r="D2" s="108" t="s">
        <v>659</v>
      </c>
    </row>
    <row r="3" spans="1:4" x14ac:dyDescent="0.2">
      <c r="A3" s="10">
        <v>1</v>
      </c>
      <c r="B3" s="9" t="s">
        <v>159</v>
      </c>
      <c r="C3" s="9" t="s">
        <v>147</v>
      </c>
      <c r="D3" s="109" t="s">
        <v>659</v>
      </c>
    </row>
    <row r="4" spans="1:4" x14ac:dyDescent="0.2">
      <c r="A4" s="10">
        <v>2</v>
      </c>
      <c r="B4" s="9" t="s">
        <v>160</v>
      </c>
      <c r="C4" s="9" t="s">
        <v>147</v>
      </c>
      <c r="D4" s="109" t="s">
        <v>659</v>
      </c>
    </row>
    <row r="5" spans="1:4" x14ac:dyDescent="0.2">
      <c r="A5" s="10">
        <v>3</v>
      </c>
      <c r="B5" s="9" t="s">
        <v>161</v>
      </c>
      <c r="C5" s="9" t="s">
        <v>147</v>
      </c>
      <c r="D5" s="109" t="s">
        <v>659</v>
      </c>
    </row>
    <row r="6" spans="1:4" x14ac:dyDescent="0.2">
      <c r="A6" s="10">
        <v>4</v>
      </c>
      <c r="B6" s="9" t="s">
        <v>162</v>
      </c>
      <c r="C6" s="9" t="s">
        <v>147</v>
      </c>
      <c r="D6" s="109" t="s">
        <v>659</v>
      </c>
    </row>
    <row r="7" spans="1:4" x14ac:dyDescent="0.2">
      <c r="A7" s="10">
        <v>5</v>
      </c>
      <c r="B7" s="9" t="s">
        <v>163</v>
      </c>
      <c r="C7" s="9" t="s">
        <v>147</v>
      </c>
      <c r="D7" s="109" t="s">
        <v>659</v>
      </c>
    </row>
    <row r="8" spans="1:4" x14ac:dyDescent="0.2">
      <c r="A8" s="10">
        <v>6</v>
      </c>
      <c r="B8" s="9" t="s">
        <v>164</v>
      </c>
      <c r="C8" s="9" t="s">
        <v>147</v>
      </c>
      <c r="D8" s="109" t="s">
        <v>659</v>
      </c>
    </row>
    <row r="9" spans="1:4" x14ac:dyDescent="0.2">
      <c r="A9" s="10">
        <v>7</v>
      </c>
      <c r="B9" s="9" t="s">
        <v>165</v>
      </c>
      <c r="C9" s="9" t="s">
        <v>147</v>
      </c>
      <c r="D9" s="109" t="s">
        <v>659</v>
      </c>
    </row>
    <row r="10" spans="1:4" x14ac:dyDescent="0.2">
      <c r="A10" s="10">
        <v>8</v>
      </c>
      <c r="B10" s="9" t="s">
        <v>166</v>
      </c>
      <c r="C10" s="9" t="s">
        <v>147</v>
      </c>
      <c r="D10" s="109" t="s">
        <v>659</v>
      </c>
    </row>
    <row r="11" spans="1:4" x14ac:dyDescent="0.2">
      <c r="A11" s="10">
        <v>9</v>
      </c>
      <c r="B11" s="9" t="s">
        <v>167</v>
      </c>
      <c r="C11" s="9" t="s">
        <v>147</v>
      </c>
      <c r="D11" s="109" t="s">
        <v>659</v>
      </c>
    </row>
    <row r="12" spans="1:4" x14ac:dyDescent="0.2">
      <c r="A12" s="10">
        <v>10</v>
      </c>
      <c r="B12" s="9" t="s">
        <v>168</v>
      </c>
      <c r="C12" s="9" t="s">
        <v>147</v>
      </c>
      <c r="D12" s="109" t="s">
        <v>659</v>
      </c>
    </row>
    <row r="13" spans="1:4" x14ac:dyDescent="0.2">
      <c r="A13" s="10">
        <v>11</v>
      </c>
      <c r="B13" s="9" t="s">
        <v>169</v>
      </c>
      <c r="C13" s="9" t="s">
        <v>147</v>
      </c>
      <c r="D13" s="109" t="s">
        <v>659</v>
      </c>
    </row>
    <row r="14" spans="1:4" x14ac:dyDescent="0.2">
      <c r="A14" s="10">
        <v>12</v>
      </c>
      <c r="B14" s="9" t="s">
        <v>170</v>
      </c>
      <c r="C14" s="9" t="s">
        <v>147</v>
      </c>
      <c r="D14" s="109" t="s">
        <v>659</v>
      </c>
    </row>
    <row r="15" spans="1:4" x14ac:dyDescent="0.2">
      <c r="A15" s="10">
        <v>13</v>
      </c>
      <c r="B15" s="9" t="s">
        <v>171</v>
      </c>
      <c r="C15" s="9" t="s">
        <v>147</v>
      </c>
      <c r="D15" s="109" t="s">
        <v>659</v>
      </c>
    </row>
    <row r="16" spans="1:4" x14ac:dyDescent="0.2">
      <c r="A16" s="10">
        <v>14</v>
      </c>
      <c r="B16" s="9" t="s">
        <v>172</v>
      </c>
      <c r="C16" s="9" t="s">
        <v>147</v>
      </c>
      <c r="D16" s="109" t="s">
        <v>659</v>
      </c>
    </row>
    <row r="17" spans="1:4" x14ac:dyDescent="0.2">
      <c r="A17" s="10">
        <v>15</v>
      </c>
      <c r="B17" s="9" t="s">
        <v>173</v>
      </c>
      <c r="C17" s="9" t="s">
        <v>147</v>
      </c>
      <c r="D17" s="109" t="s">
        <v>659</v>
      </c>
    </row>
    <row r="18" spans="1:4" x14ac:dyDescent="0.2">
      <c r="A18" s="10">
        <v>17</v>
      </c>
      <c r="B18" s="9" t="s">
        <v>174</v>
      </c>
      <c r="C18" s="9" t="s">
        <v>147</v>
      </c>
      <c r="D18" s="109" t="s">
        <v>659</v>
      </c>
    </row>
    <row r="19" spans="1:4" x14ac:dyDescent="0.2">
      <c r="A19" s="10">
        <v>18</v>
      </c>
      <c r="B19" s="9" t="s">
        <v>175</v>
      </c>
      <c r="C19" s="9" t="s">
        <v>147</v>
      </c>
      <c r="D19" s="109" t="s">
        <v>659</v>
      </c>
    </row>
    <row r="20" spans="1:4" x14ac:dyDescent="0.2">
      <c r="A20" s="10">
        <v>19</v>
      </c>
      <c r="B20" s="9" t="s">
        <v>176</v>
      </c>
      <c r="C20" s="9" t="s">
        <v>147</v>
      </c>
      <c r="D20" s="109" t="s">
        <v>659</v>
      </c>
    </row>
    <row r="21" spans="1:4" x14ac:dyDescent="0.2">
      <c r="A21" s="10">
        <v>20</v>
      </c>
      <c r="B21" s="9" t="s">
        <v>177</v>
      </c>
      <c r="C21" s="9" t="s">
        <v>147</v>
      </c>
      <c r="D21" s="109" t="s">
        <v>659</v>
      </c>
    </row>
    <row r="22" spans="1:4" x14ac:dyDescent="0.2">
      <c r="A22" s="10">
        <v>21</v>
      </c>
      <c r="B22" s="9" t="s">
        <v>178</v>
      </c>
      <c r="C22" s="9" t="s">
        <v>147</v>
      </c>
      <c r="D22" s="109" t="s">
        <v>659</v>
      </c>
    </row>
    <row r="23" spans="1:4" x14ac:dyDescent="0.2">
      <c r="A23" s="10">
        <v>22</v>
      </c>
      <c r="B23" s="9" t="s">
        <v>179</v>
      </c>
      <c r="C23" s="9" t="s">
        <v>147</v>
      </c>
      <c r="D23" s="109" t="s">
        <v>659</v>
      </c>
    </row>
    <row r="24" spans="1:4" x14ac:dyDescent="0.2">
      <c r="A24" s="10">
        <v>23</v>
      </c>
      <c r="B24" s="9" t="s">
        <v>180</v>
      </c>
      <c r="C24" s="9" t="s">
        <v>147</v>
      </c>
      <c r="D24" s="109" t="s">
        <v>659</v>
      </c>
    </row>
    <row r="25" spans="1:4" x14ac:dyDescent="0.2">
      <c r="A25" s="10">
        <v>24</v>
      </c>
      <c r="B25" s="9" t="s">
        <v>181</v>
      </c>
      <c r="C25" s="9" t="s">
        <v>147</v>
      </c>
      <c r="D25" s="109" t="s">
        <v>659</v>
      </c>
    </row>
    <row r="26" spans="1:4" x14ac:dyDescent="0.2">
      <c r="A26" s="10">
        <v>25</v>
      </c>
      <c r="B26" s="9" t="s">
        <v>182</v>
      </c>
      <c r="C26" s="9" t="s">
        <v>147</v>
      </c>
      <c r="D26" s="109" t="s">
        <v>659</v>
      </c>
    </row>
    <row r="27" spans="1:4" x14ac:dyDescent="0.2">
      <c r="A27" s="10">
        <v>26</v>
      </c>
      <c r="B27" s="9" t="s">
        <v>183</v>
      </c>
      <c r="C27" s="9" t="s">
        <v>147</v>
      </c>
      <c r="D27" s="109" t="s">
        <v>659</v>
      </c>
    </row>
    <row r="28" spans="1:4" x14ac:dyDescent="0.2">
      <c r="A28" s="10">
        <v>27</v>
      </c>
      <c r="B28" s="9" t="s">
        <v>184</v>
      </c>
      <c r="C28" s="9" t="s">
        <v>147</v>
      </c>
      <c r="D28" s="109" t="s">
        <v>659</v>
      </c>
    </row>
    <row r="29" spans="1:4" x14ac:dyDescent="0.2">
      <c r="A29" s="10">
        <v>28</v>
      </c>
      <c r="B29" s="9" t="s">
        <v>185</v>
      </c>
      <c r="C29" s="9" t="s">
        <v>147</v>
      </c>
      <c r="D29" s="109" t="s">
        <v>659</v>
      </c>
    </row>
    <row r="30" spans="1:4" x14ac:dyDescent="0.2">
      <c r="A30" s="10">
        <v>29</v>
      </c>
      <c r="B30" s="9" t="s">
        <v>186</v>
      </c>
      <c r="C30" s="9" t="s">
        <v>147</v>
      </c>
      <c r="D30" s="109" t="s">
        <v>659</v>
      </c>
    </row>
    <row r="31" spans="1:4" x14ac:dyDescent="0.2">
      <c r="A31" s="10">
        <v>30</v>
      </c>
      <c r="B31" s="9" t="s">
        <v>187</v>
      </c>
      <c r="C31" s="9" t="s">
        <v>147</v>
      </c>
      <c r="D31" s="109" t="s">
        <v>659</v>
      </c>
    </row>
    <row r="32" spans="1:4" x14ac:dyDescent="0.2">
      <c r="A32" s="10">
        <v>31</v>
      </c>
      <c r="B32" s="9" t="s">
        <v>188</v>
      </c>
      <c r="C32" s="9" t="s">
        <v>147</v>
      </c>
      <c r="D32" s="109" t="s">
        <v>659</v>
      </c>
    </row>
    <row r="33" spans="1:4" x14ac:dyDescent="0.2">
      <c r="A33" s="10">
        <v>32</v>
      </c>
      <c r="B33" s="9" t="s">
        <v>189</v>
      </c>
      <c r="C33" s="9" t="s">
        <v>147</v>
      </c>
      <c r="D33" s="109" t="s">
        <v>659</v>
      </c>
    </row>
    <row r="34" spans="1:4" x14ac:dyDescent="0.2">
      <c r="A34" s="10">
        <v>33</v>
      </c>
      <c r="B34" s="9" t="s">
        <v>190</v>
      </c>
      <c r="C34" s="9" t="s">
        <v>147</v>
      </c>
      <c r="D34" s="109" t="s">
        <v>659</v>
      </c>
    </row>
    <row r="35" spans="1:4" x14ac:dyDescent="0.2">
      <c r="A35" s="10">
        <v>34</v>
      </c>
      <c r="B35" s="9" t="s">
        <v>191</v>
      </c>
      <c r="C35" s="9" t="s">
        <v>147</v>
      </c>
      <c r="D35" s="109" t="s">
        <v>659</v>
      </c>
    </row>
    <row r="36" spans="1:4" x14ac:dyDescent="0.2">
      <c r="A36" s="10">
        <v>35</v>
      </c>
      <c r="B36" s="9" t="s">
        <v>192</v>
      </c>
      <c r="C36" s="9" t="s">
        <v>147</v>
      </c>
      <c r="D36" s="109" t="s">
        <v>659</v>
      </c>
    </row>
    <row r="37" spans="1:4" x14ac:dyDescent="0.2">
      <c r="A37" s="10"/>
      <c r="B37" s="104" t="str">
        <f>B2</f>
        <v xml:space="preserve"> Please respond to question 10. Service/Agency first</v>
      </c>
      <c r="C37" s="9"/>
      <c r="D37" s="109" t="s">
        <v>660</v>
      </c>
    </row>
    <row r="38" spans="1:4" x14ac:dyDescent="0.2">
      <c r="A38" s="10">
        <v>36</v>
      </c>
      <c r="B38" s="9" t="s">
        <v>193</v>
      </c>
      <c r="C38" s="9" t="s">
        <v>148</v>
      </c>
      <c r="D38" s="109" t="s">
        <v>660</v>
      </c>
    </row>
    <row r="39" spans="1:4" x14ac:dyDescent="0.2">
      <c r="A39" s="10">
        <v>37</v>
      </c>
      <c r="B39" s="9" t="s">
        <v>194</v>
      </c>
      <c r="C39" s="9" t="s">
        <v>148</v>
      </c>
      <c r="D39" s="109" t="s">
        <v>660</v>
      </c>
    </row>
    <row r="40" spans="1:4" x14ac:dyDescent="0.2">
      <c r="A40" s="10">
        <v>38</v>
      </c>
      <c r="B40" s="9" t="s">
        <v>195</v>
      </c>
      <c r="C40" s="9" t="s">
        <v>148</v>
      </c>
      <c r="D40" s="109" t="s">
        <v>660</v>
      </c>
    </row>
    <row r="41" spans="1:4" x14ac:dyDescent="0.2">
      <c r="A41" s="10">
        <v>39</v>
      </c>
      <c r="B41" s="9" t="s">
        <v>196</v>
      </c>
      <c r="C41" s="9" t="s">
        <v>148</v>
      </c>
      <c r="D41" s="109" t="s">
        <v>660</v>
      </c>
    </row>
    <row r="42" spans="1:4" x14ac:dyDescent="0.2">
      <c r="A42" s="10">
        <v>40</v>
      </c>
      <c r="B42" s="9" t="s">
        <v>197</v>
      </c>
      <c r="C42" s="9" t="s">
        <v>148</v>
      </c>
      <c r="D42" s="109" t="s">
        <v>660</v>
      </c>
    </row>
    <row r="43" spans="1:4" x14ac:dyDescent="0.2">
      <c r="A43" s="10">
        <v>41</v>
      </c>
      <c r="B43" s="9" t="s">
        <v>198</v>
      </c>
      <c r="C43" s="9" t="s">
        <v>148</v>
      </c>
      <c r="D43" s="109" t="s">
        <v>660</v>
      </c>
    </row>
    <row r="44" spans="1:4" x14ac:dyDescent="0.2">
      <c r="A44" s="10">
        <v>42</v>
      </c>
      <c r="B44" s="9" t="s">
        <v>199</v>
      </c>
      <c r="C44" s="9" t="s">
        <v>148</v>
      </c>
      <c r="D44" s="109" t="s">
        <v>660</v>
      </c>
    </row>
    <row r="45" spans="1:4" x14ac:dyDescent="0.2">
      <c r="A45" s="10">
        <v>43</v>
      </c>
      <c r="B45" s="9" t="s">
        <v>200</v>
      </c>
      <c r="C45" s="9" t="s">
        <v>148</v>
      </c>
      <c r="D45" s="109" t="s">
        <v>660</v>
      </c>
    </row>
    <row r="46" spans="1:4" x14ac:dyDescent="0.2">
      <c r="A46" s="10">
        <v>44</v>
      </c>
      <c r="B46" s="9" t="s">
        <v>201</v>
      </c>
      <c r="C46" s="9" t="s">
        <v>148</v>
      </c>
      <c r="D46" s="109" t="s">
        <v>660</v>
      </c>
    </row>
    <row r="47" spans="1:4" x14ac:dyDescent="0.2">
      <c r="A47" s="10">
        <v>45</v>
      </c>
      <c r="B47" s="9" t="s">
        <v>202</v>
      </c>
      <c r="C47" s="9" t="s">
        <v>148</v>
      </c>
      <c r="D47" s="109" t="s">
        <v>660</v>
      </c>
    </row>
    <row r="48" spans="1:4" x14ac:dyDescent="0.2">
      <c r="A48" s="10">
        <v>46</v>
      </c>
      <c r="B48" s="9" t="s">
        <v>203</v>
      </c>
      <c r="C48" s="9" t="s">
        <v>148</v>
      </c>
      <c r="D48" s="109" t="s">
        <v>660</v>
      </c>
    </row>
    <row r="49" spans="1:4" x14ac:dyDescent="0.2">
      <c r="A49" s="10">
        <v>47</v>
      </c>
      <c r="B49" s="9" t="s">
        <v>204</v>
      </c>
      <c r="C49" s="9" t="s">
        <v>148</v>
      </c>
      <c r="D49" s="109" t="s">
        <v>660</v>
      </c>
    </row>
    <row r="50" spans="1:4" x14ac:dyDescent="0.2">
      <c r="A50" s="10">
        <v>48</v>
      </c>
      <c r="B50" s="9" t="s">
        <v>205</v>
      </c>
      <c r="C50" s="9" t="s">
        <v>148</v>
      </c>
      <c r="D50" s="109" t="s">
        <v>660</v>
      </c>
    </row>
    <row r="51" spans="1:4" x14ac:dyDescent="0.2">
      <c r="A51" s="10">
        <v>49</v>
      </c>
      <c r="B51" s="9" t="s">
        <v>206</v>
      </c>
      <c r="C51" s="9" t="s">
        <v>148</v>
      </c>
      <c r="D51" s="109" t="s">
        <v>660</v>
      </c>
    </row>
    <row r="52" spans="1:4" x14ac:dyDescent="0.2">
      <c r="A52" s="10">
        <v>50</v>
      </c>
      <c r="B52" s="9" t="s">
        <v>207</v>
      </c>
      <c r="C52" s="9" t="s">
        <v>148</v>
      </c>
      <c r="D52" s="109" t="s">
        <v>660</v>
      </c>
    </row>
    <row r="53" spans="1:4" x14ac:dyDescent="0.2">
      <c r="A53" s="10">
        <v>51</v>
      </c>
      <c r="B53" s="9" t="s">
        <v>208</v>
      </c>
      <c r="C53" s="9" t="s">
        <v>148</v>
      </c>
      <c r="D53" s="109" t="s">
        <v>660</v>
      </c>
    </row>
    <row r="54" spans="1:4" x14ac:dyDescent="0.2">
      <c r="A54" s="10">
        <v>52</v>
      </c>
      <c r="B54" s="9" t="s">
        <v>209</v>
      </c>
      <c r="C54" s="9" t="s">
        <v>148</v>
      </c>
      <c r="D54" s="109" t="s">
        <v>660</v>
      </c>
    </row>
    <row r="55" spans="1:4" x14ac:dyDescent="0.2">
      <c r="A55" s="10">
        <v>53</v>
      </c>
      <c r="B55" s="9" t="s">
        <v>210</v>
      </c>
      <c r="C55" s="9" t="s">
        <v>148</v>
      </c>
      <c r="D55" s="109" t="s">
        <v>660</v>
      </c>
    </row>
    <row r="56" spans="1:4" x14ac:dyDescent="0.2">
      <c r="A56" s="10">
        <v>54</v>
      </c>
      <c r="B56" s="9" t="s">
        <v>211</v>
      </c>
      <c r="C56" s="9" t="s">
        <v>148</v>
      </c>
      <c r="D56" s="109" t="s">
        <v>660</v>
      </c>
    </row>
    <row r="57" spans="1:4" x14ac:dyDescent="0.2">
      <c r="A57" s="10">
        <v>55</v>
      </c>
      <c r="B57" s="9" t="s">
        <v>212</v>
      </c>
      <c r="C57" s="9" t="s">
        <v>148</v>
      </c>
      <c r="D57" s="109" t="s">
        <v>660</v>
      </c>
    </row>
    <row r="58" spans="1:4" x14ac:dyDescent="0.2">
      <c r="A58" s="10">
        <v>56</v>
      </c>
      <c r="B58" s="9" t="s">
        <v>213</v>
      </c>
      <c r="C58" s="9" t="s">
        <v>148</v>
      </c>
      <c r="D58" s="109" t="s">
        <v>660</v>
      </c>
    </row>
    <row r="59" spans="1:4" x14ac:dyDescent="0.2">
      <c r="A59" s="10">
        <v>57</v>
      </c>
      <c r="B59" s="9" t="s">
        <v>214</v>
      </c>
      <c r="C59" s="9" t="s">
        <v>148</v>
      </c>
      <c r="D59" s="109" t="s">
        <v>660</v>
      </c>
    </row>
    <row r="60" spans="1:4" x14ac:dyDescent="0.2">
      <c r="A60" s="10">
        <v>58</v>
      </c>
      <c r="B60" s="9" t="s">
        <v>215</v>
      </c>
      <c r="C60" s="9" t="s">
        <v>148</v>
      </c>
      <c r="D60" s="109" t="s">
        <v>660</v>
      </c>
    </row>
    <row r="61" spans="1:4" x14ac:dyDescent="0.2">
      <c r="A61" s="10">
        <v>59</v>
      </c>
      <c r="B61" s="9" t="s">
        <v>216</v>
      </c>
      <c r="C61" s="9" t="s">
        <v>148</v>
      </c>
      <c r="D61" s="109" t="s">
        <v>660</v>
      </c>
    </row>
    <row r="62" spans="1:4" x14ac:dyDescent="0.2">
      <c r="A62" s="10">
        <v>60</v>
      </c>
      <c r="B62" s="9" t="s">
        <v>217</v>
      </c>
      <c r="C62" s="9" t="s">
        <v>148</v>
      </c>
      <c r="D62" s="109" t="s">
        <v>660</v>
      </c>
    </row>
    <row r="63" spans="1:4" x14ac:dyDescent="0.2">
      <c r="A63" s="10">
        <v>61</v>
      </c>
      <c r="B63" s="9" t="s">
        <v>218</v>
      </c>
      <c r="C63" s="9" t="s">
        <v>148</v>
      </c>
      <c r="D63" s="109" t="s">
        <v>660</v>
      </c>
    </row>
    <row r="64" spans="1:4" x14ac:dyDescent="0.2">
      <c r="A64" s="10">
        <v>62</v>
      </c>
      <c r="B64" s="9" t="s">
        <v>219</v>
      </c>
      <c r="C64" s="9" t="s">
        <v>148</v>
      </c>
      <c r="D64" s="109" t="s">
        <v>660</v>
      </c>
    </row>
    <row r="65" spans="1:4" x14ac:dyDescent="0.2">
      <c r="A65" s="10">
        <v>63</v>
      </c>
      <c r="B65" s="9" t="s">
        <v>220</v>
      </c>
      <c r="C65" s="9" t="s">
        <v>148</v>
      </c>
      <c r="D65" s="109" t="s">
        <v>660</v>
      </c>
    </row>
    <row r="66" spans="1:4" x14ac:dyDescent="0.2">
      <c r="A66" s="10">
        <v>64</v>
      </c>
      <c r="B66" s="9" t="s">
        <v>221</v>
      </c>
      <c r="C66" s="9" t="s">
        <v>148</v>
      </c>
      <c r="D66" s="109" t="s">
        <v>660</v>
      </c>
    </row>
    <row r="67" spans="1:4" x14ac:dyDescent="0.2">
      <c r="A67" s="10">
        <v>65</v>
      </c>
      <c r="B67" s="9" t="s">
        <v>222</v>
      </c>
      <c r="C67" s="9" t="s">
        <v>148</v>
      </c>
      <c r="D67" s="109" t="s">
        <v>660</v>
      </c>
    </row>
    <row r="68" spans="1:4" x14ac:dyDescent="0.2">
      <c r="A68" s="10">
        <v>66</v>
      </c>
      <c r="B68" s="9" t="s">
        <v>223</v>
      </c>
      <c r="C68" s="9" t="s">
        <v>148</v>
      </c>
      <c r="D68" s="109" t="s">
        <v>660</v>
      </c>
    </row>
    <row r="69" spans="1:4" x14ac:dyDescent="0.2">
      <c r="A69" s="10">
        <v>68</v>
      </c>
      <c r="B69" s="9" t="s">
        <v>224</v>
      </c>
      <c r="C69" s="9" t="s">
        <v>148</v>
      </c>
      <c r="D69" s="109" t="s">
        <v>660</v>
      </c>
    </row>
    <row r="70" spans="1:4" x14ac:dyDescent="0.2">
      <c r="A70" s="10">
        <v>69</v>
      </c>
      <c r="B70" s="9" t="s">
        <v>225</v>
      </c>
      <c r="C70" s="9" t="s">
        <v>148</v>
      </c>
      <c r="D70" s="109" t="s">
        <v>660</v>
      </c>
    </row>
    <row r="71" spans="1:4" x14ac:dyDescent="0.2">
      <c r="A71" s="10">
        <v>70</v>
      </c>
      <c r="B71" s="9" t="s">
        <v>226</v>
      </c>
      <c r="C71" s="9" t="s">
        <v>148</v>
      </c>
      <c r="D71" s="109" t="s">
        <v>660</v>
      </c>
    </row>
    <row r="72" spans="1:4" x14ac:dyDescent="0.2">
      <c r="A72" s="10">
        <v>71</v>
      </c>
      <c r="B72" s="9" t="s">
        <v>227</v>
      </c>
      <c r="C72" s="9" t="s">
        <v>148</v>
      </c>
      <c r="D72" s="109" t="s">
        <v>660</v>
      </c>
    </row>
    <row r="73" spans="1:4" x14ac:dyDescent="0.2">
      <c r="A73" s="10">
        <v>72</v>
      </c>
      <c r="B73" s="9" t="s">
        <v>228</v>
      </c>
      <c r="C73" s="9" t="s">
        <v>148</v>
      </c>
      <c r="D73" s="109" t="s">
        <v>660</v>
      </c>
    </row>
    <row r="74" spans="1:4" x14ac:dyDescent="0.2">
      <c r="A74" s="10"/>
      <c r="B74" s="105" t="str">
        <f>B2</f>
        <v xml:space="preserve"> Please respond to question 10. Service/Agency first</v>
      </c>
      <c r="C74" s="9"/>
      <c r="D74" s="109"/>
    </row>
    <row r="75" spans="1:4" x14ac:dyDescent="0.2">
      <c r="A75" s="10">
        <v>73</v>
      </c>
      <c r="B75" s="9" t="s">
        <v>149</v>
      </c>
      <c r="C75" s="110" t="s">
        <v>149</v>
      </c>
      <c r="D75" s="109"/>
    </row>
    <row r="76" spans="1:4" x14ac:dyDescent="0.2">
      <c r="A76" s="10"/>
      <c r="B76" s="105" t="str">
        <f>B2</f>
        <v xml:space="preserve"> Please respond to question 10. Service/Agency first</v>
      </c>
      <c r="C76" s="9"/>
      <c r="D76" s="109"/>
    </row>
    <row r="77" spans="1:4" x14ac:dyDescent="0.2">
      <c r="A77" s="10">
        <v>74</v>
      </c>
      <c r="B77" s="9" t="s">
        <v>229</v>
      </c>
      <c r="C77" s="9" t="s">
        <v>150</v>
      </c>
      <c r="D77" s="109" t="s">
        <v>661</v>
      </c>
    </row>
    <row r="78" spans="1:4" x14ac:dyDescent="0.2">
      <c r="A78" s="10">
        <v>75</v>
      </c>
      <c r="B78" s="9" t="s">
        <v>230</v>
      </c>
      <c r="C78" s="9" t="s">
        <v>150</v>
      </c>
      <c r="D78" s="109" t="s">
        <v>661</v>
      </c>
    </row>
    <row r="79" spans="1:4" x14ac:dyDescent="0.2">
      <c r="A79" s="10">
        <v>76</v>
      </c>
      <c r="B79" s="9" t="s">
        <v>231</v>
      </c>
      <c r="C79" s="9" t="s">
        <v>150</v>
      </c>
      <c r="D79" s="109" t="s">
        <v>661</v>
      </c>
    </row>
    <row r="80" spans="1:4" x14ac:dyDescent="0.2">
      <c r="A80" s="10">
        <v>77</v>
      </c>
      <c r="B80" s="9" t="s">
        <v>232</v>
      </c>
      <c r="C80" s="9" t="s">
        <v>150</v>
      </c>
      <c r="D80" s="109" t="s">
        <v>661</v>
      </c>
    </row>
    <row r="81" spans="1:4" x14ac:dyDescent="0.2">
      <c r="A81" s="10"/>
      <c r="B81" s="9"/>
      <c r="C81" s="9"/>
      <c r="D81" s="109"/>
    </row>
    <row r="82" spans="1:4" x14ac:dyDescent="0.2">
      <c r="A82" s="10">
        <v>78</v>
      </c>
      <c r="B82" s="9" t="s">
        <v>151</v>
      </c>
      <c r="C82" s="110" t="s">
        <v>151</v>
      </c>
      <c r="D82" s="109"/>
    </row>
    <row r="83" spans="1:4" x14ac:dyDescent="0.2">
      <c r="A83" s="10"/>
      <c r="B83" s="105" t="str">
        <f>B2</f>
        <v xml:space="preserve"> Please respond to question 10. Service/Agency first</v>
      </c>
      <c r="C83" s="9"/>
      <c r="D83" s="109"/>
    </row>
    <row r="84" spans="1:4" x14ac:dyDescent="0.2">
      <c r="A84" s="10">
        <v>79</v>
      </c>
      <c r="B84" s="9" t="s">
        <v>233</v>
      </c>
      <c r="C84" s="9" t="s">
        <v>152</v>
      </c>
      <c r="D84" s="109" t="s">
        <v>662</v>
      </c>
    </row>
    <row r="85" spans="1:4" x14ac:dyDescent="0.2">
      <c r="A85" s="10">
        <v>80</v>
      </c>
      <c r="B85" s="9" t="s">
        <v>234</v>
      </c>
      <c r="C85" s="9" t="s">
        <v>152</v>
      </c>
      <c r="D85" s="109" t="s">
        <v>662</v>
      </c>
    </row>
    <row r="86" spans="1:4" x14ac:dyDescent="0.2">
      <c r="A86" s="10"/>
      <c r="B86" s="105" t="str">
        <f>B2</f>
        <v xml:space="preserve"> Please respond to question 10. Service/Agency first</v>
      </c>
      <c r="C86" s="9"/>
      <c r="D86" s="109"/>
    </row>
    <row r="87" spans="1:4" x14ac:dyDescent="0.2">
      <c r="A87" s="10">
        <v>81</v>
      </c>
      <c r="B87" s="9" t="s">
        <v>235</v>
      </c>
      <c r="C87" s="9" t="s">
        <v>238</v>
      </c>
      <c r="D87" s="109" t="s">
        <v>663</v>
      </c>
    </row>
    <row r="88" spans="1:4" x14ac:dyDescent="0.2">
      <c r="A88" s="10">
        <v>82</v>
      </c>
      <c r="B88" s="9" t="s">
        <v>236</v>
      </c>
      <c r="C88" s="9" t="s">
        <v>238</v>
      </c>
      <c r="D88" s="109" t="s">
        <v>663</v>
      </c>
    </row>
    <row r="89" spans="1:4" x14ac:dyDescent="0.2">
      <c r="A89" s="10">
        <v>83</v>
      </c>
      <c r="B89" s="9" t="s">
        <v>237</v>
      </c>
      <c r="C89" s="9" t="s">
        <v>238</v>
      </c>
      <c r="D89" s="109" t="s">
        <v>663</v>
      </c>
    </row>
    <row r="90" spans="1:4" x14ac:dyDescent="0.2">
      <c r="A90" s="10">
        <v>84</v>
      </c>
      <c r="B90" s="9" t="s">
        <v>238</v>
      </c>
      <c r="C90" s="9" t="s">
        <v>238</v>
      </c>
      <c r="D90" s="109" t="s">
        <v>663</v>
      </c>
    </row>
    <row r="91" spans="1:4" x14ac:dyDescent="0.2">
      <c r="A91" s="10"/>
      <c r="B91" s="105" t="str">
        <f>B2</f>
        <v xml:space="preserve"> Please respond to question 10. Service/Agency first</v>
      </c>
      <c r="C91" s="9"/>
      <c r="D91" s="109"/>
    </row>
    <row r="92" spans="1:4" x14ac:dyDescent="0.2">
      <c r="A92" s="10">
        <v>85</v>
      </c>
      <c r="B92" s="9" t="s">
        <v>239</v>
      </c>
      <c r="C92" s="9" t="s">
        <v>153</v>
      </c>
      <c r="D92" s="109" t="s">
        <v>665</v>
      </c>
    </row>
    <row r="93" spans="1:4" x14ac:dyDescent="0.2">
      <c r="A93" s="10">
        <v>87</v>
      </c>
      <c r="B93" s="9" t="s">
        <v>240</v>
      </c>
      <c r="C93" s="9" t="s">
        <v>153</v>
      </c>
      <c r="D93" s="109" t="s">
        <v>665</v>
      </c>
    </row>
    <row r="94" spans="1:4" x14ac:dyDescent="0.2">
      <c r="A94" s="10">
        <v>88</v>
      </c>
      <c r="B94" s="9" t="s">
        <v>241</v>
      </c>
      <c r="C94" s="9" t="s">
        <v>153</v>
      </c>
      <c r="D94" s="109" t="s">
        <v>665</v>
      </c>
    </row>
    <row r="95" spans="1:4" x14ac:dyDescent="0.2">
      <c r="A95" s="10">
        <v>89</v>
      </c>
      <c r="B95" s="9" t="s">
        <v>242</v>
      </c>
      <c r="C95" s="9" t="s">
        <v>153</v>
      </c>
      <c r="D95" s="109" t="s">
        <v>665</v>
      </c>
    </row>
    <row r="96" spans="1:4" x14ac:dyDescent="0.2">
      <c r="A96" s="10">
        <v>90</v>
      </c>
      <c r="B96" s="9" t="s">
        <v>243</v>
      </c>
      <c r="C96" s="9" t="s">
        <v>153</v>
      </c>
      <c r="D96" s="109" t="s">
        <v>665</v>
      </c>
    </row>
    <row r="97" spans="1:4" x14ac:dyDescent="0.2">
      <c r="A97" s="10">
        <v>92</v>
      </c>
      <c r="B97" s="9" t="s">
        <v>244</v>
      </c>
      <c r="C97" s="9" t="s">
        <v>153</v>
      </c>
      <c r="D97" s="109" t="s">
        <v>665</v>
      </c>
    </row>
    <row r="98" spans="1:4" x14ac:dyDescent="0.2">
      <c r="A98" s="10">
        <v>93</v>
      </c>
      <c r="B98" s="9" t="s">
        <v>245</v>
      </c>
      <c r="C98" s="9" t="s">
        <v>153</v>
      </c>
      <c r="D98" s="109" t="s">
        <v>665</v>
      </c>
    </row>
    <row r="99" spans="1:4" x14ac:dyDescent="0.2">
      <c r="A99" s="10">
        <v>94</v>
      </c>
      <c r="B99" s="9" t="s">
        <v>246</v>
      </c>
      <c r="C99" s="9" t="s">
        <v>153</v>
      </c>
      <c r="D99" s="109" t="s">
        <v>665</v>
      </c>
    </row>
    <row r="100" spans="1:4" x14ac:dyDescent="0.2">
      <c r="A100" s="10">
        <v>95</v>
      </c>
      <c r="B100" s="9" t="s">
        <v>247</v>
      </c>
      <c r="C100" s="9" t="s">
        <v>153</v>
      </c>
      <c r="D100" s="109" t="s">
        <v>665</v>
      </c>
    </row>
    <row r="101" spans="1:4" x14ac:dyDescent="0.2">
      <c r="A101" s="10">
        <v>96</v>
      </c>
      <c r="B101" s="9" t="s">
        <v>248</v>
      </c>
      <c r="C101" s="9" t="s">
        <v>153</v>
      </c>
      <c r="D101" s="109" t="s">
        <v>665</v>
      </c>
    </row>
    <row r="102" spans="1:4" x14ac:dyDescent="0.2">
      <c r="A102" s="10">
        <v>97</v>
      </c>
      <c r="B102" s="9" t="s">
        <v>249</v>
      </c>
      <c r="C102" s="9" t="s">
        <v>153</v>
      </c>
      <c r="D102" s="109" t="s">
        <v>665</v>
      </c>
    </row>
    <row r="103" spans="1:4" x14ac:dyDescent="0.2">
      <c r="A103" s="10">
        <v>98</v>
      </c>
      <c r="B103" s="9" t="s">
        <v>250</v>
      </c>
      <c r="C103" s="9" t="s">
        <v>153</v>
      </c>
      <c r="D103" s="109" t="s">
        <v>665</v>
      </c>
    </row>
    <row r="104" spans="1:4" x14ac:dyDescent="0.2">
      <c r="A104" s="10">
        <v>99</v>
      </c>
      <c r="B104" s="9" t="s">
        <v>251</v>
      </c>
      <c r="C104" s="9" t="s">
        <v>153</v>
      </c>
      <c r="D104" s="109" t="s">
        <v>665</v>
      </c>
    </row>
    <row r="105" spans="1:4" x14ac:dyDescent="0.2">
      <c r="A105" s="10">
        <v>100</v>
      </c>
      <c r="B105" s="9" t="s">
        <v>252</v>
      </c>
      <c r="C105" s="9" t="s">
        <v>153</v>
      </c>
      <c r="D105" s="109" t="s">
        <v>665</v>
      </c>
    </row>
    <row r="106" spans="1:4" x14ac:dyDescent="0.2">
      <c r="A106" s="10">
        <v>101</v>
      </c>
      <c r="B106" s="9" t="s">
        <v>253</v>
      </c>
      <c r="C106" s="9" t="s">
        <v>153</v>
      </c>
      <c r="D106" s="109" t="s">
        <v>665</v>
      </c>
    </row>
    <row r="107" spans="1:4" x14ac:dyDescent="0.2">
      <c r="A107" s="10">
        <v>103</v>
      </c>
      <c r="B107" s="9" t="s">
        <v>254</v>
      </c>
      <c r="C107" s="9" t="s">
        <v>153</v>
      </c>
      <c r="D107" s="109" t="s">
        <v>665</v>
      </c>
    </row>
    <row r="108" spans="1:4" x14ac:dyDescent="0.2">
      <c r="A108" s="10">
        <v>104</v>
      </c>
      <c r="B108" s="9" t="s">
        <v>255</v>
      </c>
      <c r="C108" s="9" t="s">
        <v>153</v>
      </c>
      <c r="D108" s="109" t="s">
        <v>665</v>
      </c>
    </row>
    <row r="109" spans="1:4" x14ac:dyDescent="0.2">
      <c r="A109" s="10">
        <v>107</v>
      </c>
      <c r="B109" s="9" t="s">
        <v>256</v>
      </c>
      <c r="C109" s="9" t="s">
        <v>153</v>
      </c>
      <c r="D109" s="109" t="s">
        <v>665</v>
      </c>
    </row>
    <row r="110" spans="1:4" x14ac:dyDescent="0.2">
      <c r="A110" s="10">
        <v>109</v>
      </c>
      <c r="B110" s="9" t="s">
        <v>257</v>
      </c>
      <c r="C110" s="9" t="s">
        <v>153</v>
      </c>
      <c r="D110" s="109" t="s">
        <v>665</v>
      </c>
    </row>
    <row r="111" spans="1:4" x14ac:dyDescent="0.2">
      <c r="A111" s="10">
        <v>110</v>
      </c>
      <c r="B111" s="9" t="s">
        <v>258</v>
      </c>
      <c r="C111" s="9" t="s">
        <v>153</v>
      </c>
      <c r="D111" s="109" t="s">
        <v>665</v>
      </c>
    </row>
    <row r="112" spans="1:4" x14ac:dyDescent="0.2">
      <c r="A112" s="10">
        <v>113</v>
      </c>
      <c r="B112" s="9" t="s">
        <v>259</v>
      </c>
      <c r="C112" s="9" t="s">
        <v>153</v>
      </c>
      <c r="D112" s="109" t="s">
        <v>665</v>
      </c>
    </row>
    <row r="113" spans="1:4" x14ac:dyDescent="0.2">
      <c r="A113" s="10">
        <v>115</v>
      </c>
      <c r="B113" s="9" t="s">
        <v>260</v>
      </c>
      <c r="C113" s="9" t="s">
        <v>153</v>
      </c>
      <c r="D113" s="109" t="s">
        <v>665</v>
      </c>
    </row>
    <row r="114" spans="1:4" x14ac:dyDescent="0.2">
      <c r="A114" s="10">
        <v>117</v>
      </c>
      <c r="B114" s="9" t="s">
        <v>261</v>
      </c>
      <c r="C114" s="9" t="s">
        <v>153</v>
      </c>
      <c r="D114" s="109" t="s">
        <v>665</v>
      </c>
    </row>
    <row r="115" spans="1:4" x14ac:dyDescent="0.2">
      <c r="A115" s="10">
        <v>118</v>
      </c>
      <c r="B115" s="9" t="s">
        <v>262</v>
      </c>
      <c r="C115" s="9" t="s">
        <v>153</v>
      </c>
      <c r="D115" s="109" t="s">
        <v>665</v>
      </c>
    </row>
    <row r="116" spans="1:4" x14ac:dyDescent="0.2">
      <c r="A116" s="10">
        <v>120</v>
      </c>
      <c r="B116" s="9" t="s">
        <v>263</v>
      </c>
      <c r="C116" s="9" t="s">
        <v>153</v>
      </c>
      <c r="D116" s="109" t="s">
        <v>665</v>
      </c>
    </row>
    <row r="117" spans="1:4" x14ac:dyDescent="0.2">
      <c r="A117" s="10">
        <v>121</v>
      </c>
      <c r="B117" s="9" t="s">
        <v>264</v>
      </c>
      <c r="C117" s="9" t="s">
        <v>153</v>
      </c>
      <c r="D117" s="109" t="s">
        <v>665</v>
      </c>
    </row>
    <row r="118" spans="1:4" x14ac:dyDescent="0.2">
      <c r="A118" s="10">
        <v>122</v>
      </c>
      <c r="B118" s="9" t="s">
        <v>265</v>
      </c>
      <c r="C118" s="9" t="s">
        <v>153</v>
      </c>
      <c r="D118" s="109" t="s">
        <v>665</v>
      </c>
    </row>
    <row r="119" spans="1:4" x14ac:dyDescent="0.2">
      <c r="A119" s="10">
        <v>123</v>
      </c>
      <c r="B119" s="9" t="s">
        <v>266</v>
      </c>
      <c r="C119" s="9" t="s">
        <v>153</v>
      </c>
      <c r="D119" s="109" t="s">
        <v>665</v>
      </c>
    </row>
    <row r="120" spans="1:4" x14ac:dyDescent="0.2">
      <c r="A120" s="10"/>
      <c r="B120" s="9"/>
      <c r="C120" s="9"/>
      <c r="D120" s="109"/>
    </row>
    <row r="121" spans="1:4" x14ac:dyDescent="0.2">
      <c r="A121" s="10">
        <v>124</v>
      </c>
      <c r="B121" s="9" t="s">
        <v>267</v>
      </c>
      <c r="C121" s="111" t="s">
        <v>157</v>
      </c>
      <c r="D121" s="109"/>
    </row>
    <row r="122" spans="1:4" x14ac:dyDescent="0.2">
      <c r="A122" s="10"/>
      <c r="B122" s="117" t="str">
        <f>B2</f>
        <v xml:space="preserve"> Please respond to question 10. Service/Agency first</v>
      </c>
      <c r="C122" s="9"/>
      <c r="D122" s="109"/>
    </row>
    <row r="123" spans="1:4" x14ac:dyDescent="0.2">
      <c r="A123" s="10">
        <v>126</v>
      </c>
      <c r="B123" s="9" t="s">
        <v>268</v>
      </c>
      <c r="C123" s="9" t="s">
        <v>154</v>
      </c>
      <c r="D123" s="7" t="s">
        <v>664</v>
      </c>
    </row>
    <row r="124" spans="1:4" x14ac:dyDescent="0.2">
      <c r="A124" s="10">
        <v>128</v>
      </c>
      <c r="B124" s="9" t="s">
        <v>269</v>
      </c>
      <c r="C124" s="9" t="s">
        <v>154</v>
      </c>
      <c r="D124" s="7" t="s">
        <v>664</v>
      </c>
    </row>
    <row r="125" spans="1:4" x14ac:dyDescent="0.2">
      <c r="A125" s="10">
        <v>129</v>
      </c>
      <c r="B125" s="9" t="s">
        <v>270</v>
      </c>
      <c r="C125" s="9" t="s">
        <v>154</v>
      </c>
      <c r="D125" s="7" t="s">
        <v>664</v>
      </c>
    </row>
    <row r="126" spans="1:4" x14ac:dyDescent="0.2">
      <c r="A126" s="10">
        <v>131</v>
      </c>
      <c r="B126" s="9" t="s">
        <v>271</v>
      </c>
      <c r="C126" s="9" t="s">
        <v>154</v>
      </c>
      <c r="D126" s="7" t="s">
        <v>664</v>
      </c>
    </row>
    <row r="127" spans="1:4" x14ac:dyDescent="0.2">
      <c r="A127" s="10">
        <v>133</v>
      </c>
      <c r="B127" s="9" t="s">
        <v>272</v>
      </c>
      <c r="C127" s="9" t="s">
        <v>154</v>
      </c>
      <c r="D127" s="7" t="s">
        <v>664</v>
      </c>
    </row>
    <row r="128" spans="1:4" x14ac:dyDescent="0.2">
      <c r="A128" s="10">
        <v>135</v>
      </c>
      <c r="B128" s="9" t="s">
        <v>273</v>
      </c>
      <c r="C128" s="9" t="s">
        <v>154</v>
      </c>
      <c r="D128" s="7" t="s">
        <v>664</v>
      </c>
    </row>
    <row r="129" spans="1:4" x14ac:dyDescent="0.2">
      <c r="A129" s="10">
        <v>137</v>
      </c>
      <c r="B129" s="9" t="s">
        <v>274</v>
      </c>
      <c r="C129" s="9" t="s">
        <v>154</v>
      </c>
      <c r="D129" s="7" t="s">
        <v>664</v>
      </c>
    </row>
    <row r="130" spans="1:4" x14ac:dyDescent="0.2">
      <c r="A130" s="10">
        <v>138</v>
      </c>
      <c r="B130" s="9" t="s">
        <v>275</v>
      </c>
      <c r="C130" s="9" t="s">
        <v>154</v>
      </c>
      <c r="D130" s="7" t="s">
        <v>664</v>
      </c>
    </row>
    <row r="131" spans="1:4" x14ac:dyDescent="0.2">
      <c r="A131" s="10">
        <v>140</v>
      </c>
      <c r="B131" s="9" t="s">
        <v>276</v>
      </c>
      <c r="C131" s="9" t="s">
        <v>154</v>
      </c>
      <c r="D131" s="7" t="s">
        <v>664</v>
      </c>
    </row>
    <row r="132" spans="1:4" x14ac:dyDescent="0.2">
      <c r="A132" s="10">
        <v>142</v>
      </c>
      <c r="B132" s="9" t="s">
        <v>277</v>
      </c>
      <c r="C132" s="9" t="s">
        <v>154</v>
      </c>
      <c r="D132" s="7" t="s">
        <v>664</v>
      </c>
    </row>
    <row r="133" spans="1:4" x14ac:dyDescent="0.2">
      <c r="A133" s="10">
        <v>144</v>
      </c>
      <c r="B133" s="9" t="s">
        <v>278</v>
      </c>
      <c r="C133" s="9" t="s">
        <v>154</v>
      </c>
      <c r="D133" s="7" t="s">
        <v>664</v>
      </c>
    </row>
    <row r="134" spans="1:4" x14ac:dyDescent="0.2">
      <c r="A134" s="10"/>
      <c r="B134" s="117" t="str">
        <f>B2</f>
        <v xml:space="preserve"> Please respond to question 10. Service/Agency first</v>
      </c>
      <c r="C134" s="9" t="s">
        <v>156</v>
      </c>
      <c r="D134" s="7" t="s">
        <v>666</v>
      </c>
    </row>
    <row r="135" spans="1:4" x14ac:dyDescent="0.2">
      <c r="A135" s="10"/>
      <c r="B135" s="112" t="s">
        <v>706</v>
      </c>
      <c r="C135" s="9" t="s">
        <v>156</v>
      </c>
      <c r="D135" s="7" t="s">
        <v>666</v>
      </c>
    </row>
    <row r="136" spans="1:4" x14ac:dyDescent="0.2">
      <c r="A136" s="10">
        <v>73</v>
      </c>
      <c r="B136" s="9" t="s">
        <v>149</v>
      </c>
      <c r="C136" s="9" t="s">
        <v>156</v>
      </c>
      <c r="D136" s="7" t="s">
        <v>666</v>
      </c>
    </row>
    <row r="137" spans="1:4" x14ac:dyDescent="0.2">
      <c r="A137" s="10"/>
      <c r="B137" s="9" t="s">
        <v>716</v>
      </c>
      <c r="C137" s="9" t="s">
        <v>156</v>
      </c>
      <c r="D137" s="7" t="s">
        <v>666</v>
      </c>
    </row>
    <row r="138" spans="1:4" x14ac:dyDescent="0.2">
      <c r="A138" s="10"/>
      <c r="B138" s="107" t="s">
        <v>705</v>
      </c>
      <c r="C138" s="9" t="s">
        <v>156</v>
      </c>
      <c r="D138" s="7" t="s">
        <v>666</v>
      </c>
    </row>
    <row r="139" spans="1:4" x14ac:dyDescent="0.2">
      <c r="A139" s="10"/>
      <c r="B139" s="112" t="s">
        <v>715</v>
      </c>
      <c r="C139" s="9" t="s">
        <v>156</v>
      </c>
      <c r="D139" s="7" t="s">
        <v>666</v>
      </c>
    </row>
    <row r="140" spans="1:4" x14ac:dyDescent="0.2">
      <c r="A140" s="10"/>
      <c r="B140" s="107" t="s">
        <v>713</v>
      </c>
      <c r="C140" s="9" t="s">
        <v>156</v>
      </c>
      <c r="D140" s="7" t="s">
        <v>666</v>
      </c>
    </row>
    <row r="141" spans="1:4" x14ac:dyDescent="0.2">
      <c r="A141" s="10">
        <v>78</v>
      </c>
      <c r="B141" s="9" t="s">
        <v>711</v>
      </c>
      <c r="C141" s="9" t="s">
        <v>156</v>
      </c>
      <c r="D141" s="7" t="s">
        <v>666</v>
      </c>
    </row>
    <row r="142" spans="1:4" x14ac:dyDescent="0.2">
      <c r="A142" s="10"/>
      <c r="B142" s="112" t="s">
        <v>714</v>
      </c>
      <c r="C142" s="9" t="s">
        <v>156</v>
      </c>
      <c r="D142" s="7" t="s">
        <v>666</v>
      </c>
    </row>
    <row r="143" spans="1:4" x14ac:dyDescent="0.2">
      <c r="A143" s="10">
        <v>146</v>
      </c>
      <c r="B143" s="9" t="s">
        <v>279</v>
      </c>
      <c r="C143" s="9" t="s">
        <v>156</v>
      </c>
      <c r="D143" s="7" t="s">
        <v>666</v>
      </c>
    </row>
    <row r="144" spans="1:4" x14ac:dyDescent="0.2">
      <c r="A144" s="10">
        <v>147</v>
      </c>
      <c r="B144" s="9" t="s">
        <v>280</v>
      </c>
      <c r="C144" s="9" t="s">
        <v>156</v>
      </c>
      <c r="D144" s="7" t="s">
        <v>666</v>
      </c>
    </row>
    <row r="145" spans="1:4" x14ac:dyDescent="0.2">
      <c r="A145" s="10">
        <v>148</v>
      </c>
      <c r="B145" s="9" t="s">
        <v>157</v>
      </c>
      <c r="C145" s="9" t="s">
        <v>156</v>
      </c>
      <c r="D145" s="7" t="s">
        <v>666</v>
      </c>
    </row>
    <row r="146" spans="1:4" x14ac:dyDescent="0.2">
      <c r="A146" s="10">
        <v>149</v>
      </c>
      <c r="B146" s="9" t="s">
        <v>281</v>
      </c>
      <c r="C146" s="9" t="s">
        <v>156</v>
      </c>
      <c r="D146" s="7" t="s">
        <v>666</v>
      </c>
    </row>
    <row r="147" spans="1:4" x14ac:dyDescent="0.2">
      <c r="A147" s="10">
        <v>150</v>
      </c>
      <c r="B147" s="9" t="s">
        <v>282</v>
      </c>
      <c r="C147" s="9" t="s">
        <v>156</v>
      </c>
      <c r="D147" s="7" t="s">
        <v>666</v>
      </c>
    </row>
    <row r="148" spans="1:4" x14ac:dyDescent="0.2">
      <c r="A148" s="10">
        <v>151</v>
      </c>
      <c r="B148" s="9" t="s">
        <v>283</v>
      </c>
      <c r="C148" s="9" t="s">
        <v>156</v>
      </c>
      <c r="D148" s="7" t="s">
        <v>666</v>
      </c>
    </row>
    <row r="149" spans="1:4" x14ac:dyDescent="0.2">
      <c r="A149" s="10">
        <v>152</v>
      </c>
      <c r="B149" s="9" t="s">
        <v>284</v>
      </c>
      <c r="C149" s="9" t="s">
        <v>156</v>
      </c>
      <c r="D149" s="7" t="s">
        <v>666</v>
      </c>
    </row>
    <row r="150" spans="1:4" x14ac:dyDescent="0.2">
      <c r="A150" s="10"/>
      <c r="B150" s="117" t="str">
        <f>B2</f>
        <v xml:space="preserve"> Please respond to question 10. Service/Agency first</v>
      </c>
      <c r="C150" s="9"/>
      <c r="D150" s="109"/>
    </row>
    <row r="151" spans="1:4" x14ac:dyDescent="0.2">
      <c r="A151" s="10"/>
      <c r="B151" s="118" t="s">
        <v>717</v>
      </c>
      <c r="C151" s="9" t="s">
        <v>703</v>
      </c>
      <c r="D151" s="7" t="s">
        <v>687</v>
      </c>
    </row>
    <row r="152" spans="1:4" x14ac:dyDescent="0.2">
      <c r="A152" s="10"/>
      <c r="B152" s="112" t="s">
        <v>718</v>
      </c>
      <c r="C152" s="9" t="s">
        <v>703</v>
      </c>
      <c r="D152" s="7" t="s">
        <v>687</v>
      </c>
    </row>
    <row r="153" spans="1:4" x14ac:dyDescent="0.2">
      <c r="A153" s="10">
        <v>153</v>
      </c>
      <c r="B153" s="9" t="s">
        <v>285</v>
      </c>
      <c r="C153" s="9" t="s">
        <v>703</v>
      </c>
      <c r="D153" s="7" t="s">
        <v>687</v>
      </c>
    </row>
    <row r="154" spans="1:4" x14ac:dyDescent="0.2">
      <c r="A154" s="10">
        <v>154</v>
      </c>
      <c r="B154" s="9" t="s">
        <v>286</v>
      </c>
      <c r="C154" s="9" t="s">
        <v>703</v>
      </c>
      <c r="D154" s="7" t="s">
        <v>687</v>
      </c>
    </row>
    <row r="155" spans="1:4" x14ac:dyDescent="0.2">
      <c r="A155" s="10">
        <v>155</v>
      </c>
      <c r="B155" s="9" t="s">
        <v>287</v>
      </c>
      <c r="C155" s="9" t="s">
        <v>703</v>
      </c>
      <c r="D155" s="7" t="s">
        <v>687</v>
      </c>
    </row>
    <row r="156" spans="1:4" x14ac:dyDescent="0.2">
      <c r="A156" s="10">
        <v>156</v>
      </c>
      <c r="B156" s="9" t="s">
        <v>288</v>
      </c>
      <c r="C156" s="9" t="s">
        <v>703</v>
      </c>
      <c r="D156" s="7" t="s">
        <v>687</v>
      </c>
    </row>
    <row r="157" spans="1:4" x14ac:dyDescent="0.2">
      <c r="A157" s="10"/>
      <c r="B157" s="105" t="s">
        <v>721</v>
      </c>
      <c r="C157" s="9" t="s">
        <v>703</v>
      </c>
      <c r="D157" s="7" t="s">
        <v>687</v>
      </c>
    </row>
    <row r="158" spans="1:4" x14ac:dyDescent="0.2">
      <c r="A158" s="10">
        <v>157</v>
      </c>
      <c r="B158" s="9" t="s">
        <v>289</v>
      </c>
      <c r="C158" s="9" t="s">
        <v>703</v>
      </c>
      <c r="D158" s="7" t="s">
        <v>687</v>
      </c>
    </row>
    <row r="159" spans="1:4" x14ac:dyDescent="0.2">
      <c r="A159" s="10">
        <v>158</v>
      </c>
      <c r="B159" s="9" t="s">
        <v>290</v>
      </c>
      <c r="C159" s="9" t="s">
        <v>703</v>
      </c>
      <c r="D159" s="7" t="s">
        <v>687</v>
      </c>
    </row>
    <row r="160" spans="1:4" x14ac:dyDescent="0.2">
      <c r="A160" s="10">
        <v>159</v>
      </c>
      <c r="B160" s="9" t="s">
        <v>291</v>
      </c>
      <c r="C160" s="9" t="s">
        <v>703</v>
      </c>
      <c r="D160" s="7" t="s">
        <v>687</v>
      </c>
    </row>
    <row r="161" spans="1:4" x14ac:dyDescent="0.2">
      <c r="A161" s="10">
        <v>160</v>
      </c>
      <c r="B161" s="9" t="s">
        <v>292</v>
      </c>
      <c r="C161" s="9" t="s">
        <v>703</v>
      </c>
      <c r="D161" s="7" t="s">
        <v>687</v>
      </c>
    </row>
    <row r="162" spans="1:4" x14ac:dyDescent="0.2">
      <c r="A162" s="10">
        <v>161</v>
      </c>
      <c r="B162" s="9" t="s">
        <v>293</v>
      </c>
      <c r="C162" s="9" t="s">
        <v>703</v>
      </c>
      <c r="D162" s="7" t="s">
        <v>687</v>
      </c>
    </row>
    <row r="163" spans="1:4" x14ac:dyDescent="0.2">
      <c r="A163" s="10"/>
      <c r="B163" s="105" t="s">
        <v>719</v>
      </c>
      <c r="C163" s="9" t="s">
        <v>703</v>
      </c>
      <c r="D163" s="7" t="s">
        <v>687</v>
      </c>
    </row>
    <row r="164" spans="1:4" x14ac:dyDescent="0.2">
      <c r="A164" s="10"/>
      <c r="B164" s="105" t="s">
        <v>720</v>
      </c>
      <c r="C164" s="9" t="s">
        <v>703</v>
      </c>
      <c r="D164" s="7" t="s">
        <v>687</v>
      </c>
    </row>
    <row r="165" spans="1:4" x14ac:dyDescent="0.2">
      <c r="A165" s="10">
        <v>162</v>
      </c>
      <c r="B165" s="9" t="s">
        <v>294</v>
      </c>
      <c r="C165" s="9" t="s">
        <v>703</v>
      </c>
      <c r="D165" s="7" t="s">
        <v>687</v>
      </c>
    </row>
    <row r="166" spans="1:4" x14ac:dyDescent="0.2">
      <c r="A166" s="10"/>
      <c r="B166" s="117" t="str">
        <f>B2</f>
        <v xml:space="preserve"> Please respond to question 10. Service/Agency first</v>
      </c>
      <c r="C166" s="9"/>
      <c r="D166" s="109"/>
    </row>
    <row r="167" spans="1:4" x14ac:dyDescent="0.2">
      <c r="A167" s="10">
        <v>163</v>
      </c>
      <c r="B167" s="9" t="s">
        <v>295</v>
      </c>
      <c r="C167" s="9" t="s">
        <v>155</v>
      </c>
      <c r="D167" s="7" t="s">
        <v>667</v>
      </c>
    </row>
    <row r="168" spans="1:4" x14ac:dyDescent="0.2">
      <c r="A168" s="10">
        <v>164</v>
      </c>
      <c r="B168" s="9" t="s">
        <v>296</v>
      </c>
      <c r="C168" s="9" t="s">
        <v>155</v>
      </c>
      <c r="D168" s="7" t="s">
        <v>667</v>
      </c>
    </row>
    <row r="169" spans="1:4" x14ac:dyDescent="0.2">
      <c r="A169" s="10">
        <v>165</v>
      </c>
      <c r="B169" s="9" t="s">
        <v>297</v>
      </c>
      <c r="C169" s="9" t="s">
        <v>155</v>
      </c>
      <c r="D169" s="7" t="s">
        <v>667</v>
      </c>
    </row>
    <row r="170" spans="1:4" x14ac:dyDescent="0.2">
      <c r="A170" s="10">
        <v>166</v>
      </c>
      <c r="B170" s="9" t="s">
        <v>298</v>
      </c>
      <c r="C170" s="9" t="s">
        <v>155</v>
      </c>
      <c r="D170" s="7" t="s">
        <v>667</v>
      </c>
    </row>
    <row r="171" spans="1:4" x14ac:dyDescent="0.2">
      <c r="A171" s="10">
        <v>167</v>
      </c>
      <c r="B171" s="9" t="s">
        <v>299</v>
      </c>
      <c r="C171" s="9" t="s">
        <v>155</v>
      </c>
      <c r="D171" s="7" t="s">
        <v>667</v>
      </c>
    </row>
    <row r="172" spans="1:4" x14ac:dyDescent="0.2">
      <c r="A172" s="10">
        <v>168</v>
      </c>
      <c r="B172" s="9" t="s">
        <v>300</v>
      </c>
      <c r="C172" s="9" t="s">
        <v>155</v>
      </c>
      <c r="D172" s="7" t="s">
        <v>667</v>
      </c>
    </row>
    <row r="173" spans="1:4" x14ac:dyDescent="0.2">
      <c r="A173" s="10">
        <v>169</v>
      </c>
      <c r="B173" s="9" t="s">
        <v>301</v>
      </c>
      <c r="C173" s="9" t="s">
        <v>155</v>
      </c>
      <c r="D173" s="7" t="s">
        <v>667</v>
      </c>
    </row>
    <row r="174" spans="1:4" x14ac:dyDescent="0.2">
      <c r="A174" s="10">
        <v>170</v>
      </c>
      <c r="B174" s="9" t="s">
        <v>302</v>
      </c>
      <c r="C174" s="9" t="s">
        <v>155</v>
      </c>
      <c r="D174" s="7" t="s">
        <v>667</v>
      </c>
    </row>
    <row r="175" spans="1:4" x14ac:dyDescent="0.2">
      <c r="A175" s="10">
        <v>171</v>
      </c>
      <c r="B175" s="9" t="s">
        <v>303</v>
      </c>
      <c r="C175" s="9" t="s">
        <v>155</v>
      </c>
      <c r="D175" s="7" t="s">
        <v>667</v>
      </c>
    </row>
    <row r="176" spans="1:4" x14ac:dyDescent="0.2">
      <c r="A176" s="10">
        <v>172</v>
      </c>
      <c r="B176" s="9" t="s">
        <v>304</v>
      </c>
      <c r="C176" s="9" t="s">
        <v>155</v>
      </c>
      <c r="D176" s="7" t="s">
        <v>667</v>
      </c>
    </row>
    <row r="177" spans="1:4" x14ac:dyDescent="0.2">
      <c r="A177" s="10">
        <v>173</v>
      </c>
      <c r="B177" s="9" t="s">
        <v>305</v>
      </c>
      <c r="C177" s="9" t="s">
        <v>155</v>
      </c>
      <c r="D177" s="7" t="s">
        <v>667</v>
      </c>
    </row>
    <row r="178" spans="1:4" x14ac:dyDescent="0.2">
      <c r="A178" s="10">
        <v>174</v>
      </c>
      <c r="B178" s="9" t="s">
        <v>306</v>
      </c>
      <c r="C178" s="9" t="s">
        <v>155</v>
      </c>
      <c r="D178" s="7" t="s">
        <v>667</v>
      </c>
    </row>
    <row r="179" spans="1:4" x14ac:dyDescent="0.2">
      <c r="A179" s="10">
        <v>175</v>
      </c>
      <c r="B179" s="9" t="s">
        <v>307</v>
      </c>
      <c r="C179" s="9" t="s">
        <v>155</v>
      </c>
      <c r="D179" s="7" t="s">
        <v>667</v>
      </c>
    </row>
    <row r="180" spans="1:4" x14ac:dyDescent="0.2">
      <c r="A180" s="10">
        <v>176</v>
      </c>
      <c r="B180" s="9" t="s">
        <v>308</v>
      </c>
      <c r="C180" s="9" t="s">
        <v>155</v>
      </c>
      <c r="D180" s="7" t="s">
        <v>667</v>
      </c>
    </row>
    <row r="181" spans="1:4" x14ac:dyDescent="0.2">
      <c r="A181" s="10">
        <v>177</v>
      </c>
      <c r="B181" s="9" t="s">
        <v>309</v>
      </c>
      <c r="C181" s="9" t="s">
        <v>155</v>
      </c>
      <c r="D181" s="7" t="s">
        <v>667</v>
      </c>
    </row>
    <row r="182" spans="1:4" x14ac:dyDescent="0.2">
      <c r="A182" s="10">
        <v>178</v>
      </c>
      <c r="B182" s="9" t="s">
        <v>310</v>
      </c>
      <c r="C182" s="9" t="s">
        <v>155</v>
      </c>
      <c r="D182" s="109"/>
    </row>
    <row r="183" spans="1:4" x14ac:dyDescent="0.2">
      <c r="A183" s="10"/>
      <c r="B183" s="9"/>
      <c r="C183" s="9"/>
      <c r="D183" s="109"/>
    </row>
    <row r="184" spans="1:4" x14ac:dyDescent="0.2">
      <c r="A184" s="14"/>
      <c r="B184" s="119" t="s">
        <v>156</v>
      </c>
      <c r="C184" s="120" t="s">
        <v>156</v>
      </c>
      <c r="D184" s="109"/>
    </row>
    <row r="185" spans="1:4" x14ac:dyDescent="0.2">
      <c r="A185" s="14"/>
      <c r="B185" s="119" t="s">
        <v>685</v>
      </c>
      <c r="C185" s="119" t="s">
        <v>158</v>
      </c>
      <c r="D185" s="109"/>
    </row>
    <row r="186" spans="1:4" x14ac:dyDescent="0.2">
      <c r="A186" s="14"/>
      <c r="B186" s="119" t="s">
        <v>682</v>
      </c>
      <c r="C186" s="119" t="s">
        <v>158</v>
      </c>
      <c r="D186" s="109"/>
    </row>
    <row r="187" spans="1:4" x14ac:dyDescent="0.2">
      <c r="A187" s="14"/>
      <c r="B187" s="119" t="s">
        <v>683</v>
      </c>
      <c r="C187" s="119" t="s">
        <v>158</v>
      </c>
      <c r="D187" s="109"/>
    </row>
    <row r="188" spans="1:4" x14ac:dyDescent="0.2">
      <c r="A188" s="14"/>
      <c r="B188" s="119" t="s">
        <v>684</v>
      </c>
      <c r="C188" s="119" t="s">
        <v>158</v>
      </c>
      <c r="D188" s="109"/>
    </row>
    <row r="189" spans="1:4" x14ac:dyDescent="0.2">
      <c r="A189" s="10"/>
      <c r="B189" s="117"/>
      <c r="C189" s="115"/>
    </row>
    <row r="190" spans="1:4" x14ac:dyDescent="0.2">
      <c r="A190" s="10"/>
      <c r="B190" s="117" t="str">
        <f>$B$2</f>
        <v xml:space="preserve"> Please respond to question 10. Service/Agency first</v>
      </c>
      <c r="C190" s="9"/>
      <c r="D190" s="109"/>
    </row>
    <row r="191" spans="1:4" x14ac:dyDescent="0.2">
      <c r="A191" s="10"/>
      <c r="B191" s="105" t="s">
        <v>706</v>
      </c>
      <c r="C191" s="9" t="s">
        <v>156</v>
      </c>
      <c r="D191" s="7" t="s">
        <v>687</v>
      </c>
    </row>
    <row r="192" spans="1:4" x14ac:dyDescent="0.2">
      <c r="A192" s="10"/>
      <c r="B192" s="105" t="s">
        <v>688</v>
      </c>
      <c r="C192" s="9" t="s">
        <v>703</v>
      </c>
      <c r="D192" s="7" t="s">
        <v>687</v>
      </c>
    </row>
    <row r="193" spans="1:4" x14ac:dyDescent="0.2">
      <c r="A193" s="10"/>
      <c r="B193" s="113" t="s">
        <v>689</v>
      </c>
      <c r="C193" s="9" t="s">
        <v>156</v>
      </c>
      <c r="D193" s="7" t="s">
        <v>687</v>
      </c>
    </row>
    <row r="194" spans="1:4" x14ac:dyDescent="0.2">
      <c r="A194" s="10"/>
      <c r="B194" s="105" t="s">
        <v>705</v>
      </c>
      <c r="C194" s="9" t="s">
        <v>156</v>
      </c>
      <c r="D194" s="7" t="s">
        <v>687</v>
      </c>
    </row>
    <row r="195" spans="1:4" x14ac:dyDescent="0.2">
      <c r="A195" s="10"/>
      <c r="B195" s="105" t="s">
        <v>707</v>
      </c>
      <c r="C195" s="9" t="s">
        <v>156</v>
      </c>
      <c r="D195" s="7" t="s">
        <v>687</v>
      </c>
    </row>
    <row r="196" spans="1:4" x14ac:dyDescent="0.2">
      <c r="A196" s="10"/>
      <c r="B196" s="105" t="s">
        <v>708</v>
      </c>
      <c r="C196" s="9" t="s">
        <v>703</v>
      </c>
      <c r="D196" s="7" t="s">
        <v>687</v>
      </c>
    </row>
    <row r="197" spans="1:4" x14ac:dyDescent="0.2">
      <c r="A197" s="10"/>
      <c r="B197" s="105" t="s">
        <v>709</v>
      </c>
      <c r="C197" s="9" t="s">
        <v>703</v>
      </c>
      <c r="D197" s="7" t="s">
        <v>687</v>
      </c>
    </row>
    <row r="198" spans="1:4" x14ac:dyDescent="0.2">
      <c r="A198" s="10"/>
      <c r="B198" s="105" t="s">
        <v>710</v>
      </c>
      <c r="C198" s="9" t="s">
        <v>156</v>
      </c>
      <c r="D198" s="7" t="s">
        <v>687</v>
      </c>
    </row>
    <row r="199" spans="1:4" x14ac:dyDescent="0.2">
      <c r="A199" s="10"/>
      <c r="B199" s="113" t="s">
        <v>690</v>
      </c>
      <c r="C199" s="9" t="s">
        <v>703</v>
      </c>
      <c r="D199" s="7" t="s">
        <v>687</v>
      </c>
    </row>
    <row r="200" spans="1:4" x14ac:dyDescent="0.2">
      <c r="A200" s="10"/>
      <c r="B200" s="113" t="s">
        <v>691</v>
      </c>
      <c r="C200" s="9" t="s">
        <v>703</v>
      </c>
      <c r="D200" s="7" t="s">
        <v>687</v>
      </c>
    </row>
    <row r="201" spans="1:4" x14ac:dyDescent="0.2">
      <c r="A201" s="10"/>
      <c r="B201" s="105" t="s">
        <v>692</v>
      </c>
      <c r="C201" s="9" t="s">
        <v>156</v>
      </c>
      <c r="D201" s="7" t="s">
        <v>687</v>
      </c>
    </row>
    <row r="202" spans="1:4" x14ac:dyDescent="0.2">
      <c r="A202" s="10"/>
      <c r="B202" s="113" t="s">
        <v>693</v>
      </c>
      <c r="C202" s="9" t="s">
        <v>703</v>
      </c>
      <c r="D202" s="7" t="s">
        <v>687</v>
      </c>
    </row>
    <row r="203" spans="1:4" x14ac:dyDescent="0.2">
      <c r="A203" s="10"/>
      <c r="B203" s="105" t="s">
        <v>712</v>
      </c>
      <c r="C203" s="9" t="s">
        <v>703</v>
      </c>
      <c r="D203" s="7" t="s">
        <v>687</v>
      </c>
    </row>
    <row r="204" spans="1:4" x14ac:dyDescent="0.2">
      <c r="A204" s="10"/>
      <c r="B204" s="105" t="s">
        <v>694</v>
      </c>
      <c r="C204" s="9" t="s">
        <v>703</v>
      </c>
      <c r="D204" s="7" t="s">
        <v>687</v>
      </c>
    </row>
    <row r="205" spans="1:4" x14ac:dyDescent="0.2">
      <c r="A205" s="10"/>
      <c r="B205" s="113" t="s">
        <v>695</v>
      </c>
      <c r="C205" s="9" t="s">
        <v>703</v>
      </c>
      <c r="D205" s="7" t="s">
        <v>687</v>
      </c>
    </row>
    <row r="206" spans="1:4" x14ac:dyDescent="0.2">
      <c r="A206" s="10"/>
      <c r="B206" s="105" t="s">
        <v>696</v>
      </c>
      <c r="C206" s="9" t="s">
        <v>703</v>
      </c>
      <c r="D206" s="7" t="s">
        <v>687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A62" sqref="A62"/>
    </sheetView>
  </sheetViews>
  <sheetFormatPr defaultRowHeight="15" x14ac:dyDescent="0.25"/>
  <cols>
    <col min="1" max="1" width="30.7109375" bestFit="1" customWidth="1"/>
  </cols>
  <sheetData>
    <row r="1" spans="1:1" x14ac:dyDescent="0.25">
      <c r="A1" s="112" t="s">
        <v>706</v>
      </c>
    </row>
    <row r="2" spans="1:1" x14ac:dyDescent="0.25">
      <c r="A2" s="107" t="s">
        <v>688</v>
      </c>
    </row>
    <row r="3" spans="1:1" x14ac:dyDescent="0.25">
      <c r="A3" s="116" t="s">
        <v>689</v>
      </c>
    </row>
    <row r="4" spans="1:1" x14ac:dyDescent="0.25">
      <c r="A4" s="107" t="s">
        <v>705</v>
      </c>
    </row>
    <row r="5" spans="1:1" x14ac:dyDescent="0.25">
      <c r="A5" s="112" t="s">
        <v>707</v>
      </c>
    </row>
    <row r="6" spans="1:1" x14ac:dyDescent="0.25">
      <c r="A6" s="107" t="s">
        <v>708</v>
      </c>
    </row>
    <row r="7" spans="1:1" x14ac:dyDescent="0.25">
      <c r="A7" s="112" t="s">
        <v>709</v>
      </c>
    </row>
    <row r="8" spans="1:1" x14ac:dyDescent="0.25">
      <c r="A8" s="107" t="s">
        <v>710</v>
      </c>
    </row>
    <row r="9" spans="1:1" x14ac:dyDescent="0.25">
      <c r="A9" s="116" t="s">
        <v>690</v>
      </c>
    </row>
    <row r="10" spans="1:1" x14ac:dyDescent="0.25">
      <c r="A10" s="114" t="s">
        <v>691</v>
      </c>
    </row>
    <row r="11" spans="1:1" x14ac:dyDescent="0.25">
      <c r="A11" s="112" t="s">
        <v>692</v>
      </c>
    </row>
    <row r="12" spans="1:1" x14ac:dyDescent="0.25">
      <c r="A12" s="114" t="s">
        <v>693</v>
      </c>
    </row>
    <row r="13" spans="1:1" x14ac:dyDescent="0.25">
      <c r="A13" s="112" t="s">
        <v>712</v>
      </c>
    </row>
    <row r="14" spans="1:1" x14ac:dyDescent="0.25">
      <c r="A14" s="107" t="s">
        <v>694</v>
      </c>
    </row>
    <row r="15" spans="1:1" x14ac:dyDescent="0.25">
      <c r="A15" s="116" t="s">
        <v>695</v>
      </c>
    </row>
    <row r="16" spans="1:1" x14ac:dyDescent="0.25">
      <c r="A16" s="107" t="s">
        <v>696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36</vt:i4>
      </vt:variant>
    </vt:vector>
  </HeadingPairs>
  <TitlesOfParts>
    <vt:vector size="44" baseType="lpstr">
      <vt:lpstr>Survey</vt:lpstr>
      <vt:lpstr>Capability</vt:lpstr>
      <vt:lpstr>Dropdown</vt:lpstr>
      <vt:lpstr>Contract Mgmt Office</vt:lpstr>
      <vt:lpstr>Program</vt:lpstr>
      <vt:lpstr>Contract Mgmt Office (2)</vt:lpstr>
      <vt:lpstr>Customer L2</vt:lpstr>
      <vt:lpstr>Sheet1</vt:lpstr>
      <vt:lpstr>_1</vt:lpstr>
      <vt:lpstr>_10</vt:lpstr>
      <vt:lpstr>_11</vt:lpstr>
      <vt:lpstr>_12</vt:lpstr>
      <vt:lpstr>_13</vt:lpstr>
      <vt:lpstr>_13P</vt:lpstr>
      <vt:lpstr>_14</vt:lpstr>
      <vt:lpstr>_15</vt:lpstr>
      <vt:lpstr>_16</vt:lpstr>
      <vt:lpstr>_17</vt:lpstr>
      <vt:lpstr>_18</vt:lpstr>
      <vt:lpstr>_19</vt:lpstr>
      <vt:lpstr>_1P</vt:lpstr>
      <vt:lpstr>_2</vt:lpstr>
      <vt:lpstr>_2P</vt:lpstr>
      <vt:lpstr>_3</vt:lpstr>
      <vt:lpstr>_4</vt:lpstr>
      <vt:lpstr>_5</vt:lpstr>
      <vt:lpstr>_6</vt:lpstr>
      <vt:lpstr>_7</vt:lpstr>
      <vt:lpstr>_7P</vt:lpstr>
      <vt:lpstr>_8</vt:lpstr>
      <vt:lpstr>_8P</vt:lpstr>
      <vt:lpstr>_9</vt:lpstr>
      <vt:lpstr>_9P</vt:lpstr>
      <vt:lpstr>'Contract Mgmt Office (2)'!CENTERS</vt:lpstr>
      <vt:lpstr>CENTERS</vt:lpstr>
      <vt:lpstr>'Contract Mgmt Office (2)'!CMOs</vt:lpstr>
      <vt:lpstr>CMOs</vt:lpstr>
      <vt:lpstr>'Contract Mgmt Office (2)'!GROUPs</vt:lpstr>
      <vt:lpstr>GROUPs</vt:lpstr>
      <vt:lpstr>'Contract Mgmt Office (2)'!HQs</vt:lpstr>
      <vt:lpstr>HQs</vt:lpstr>
      <vt:lpstr>Survey!Print_Area</vt:lpstr>
      <vt:lpstr>'Contract Mgmt Office (2)'!Select2</vt:lpstr>
      <vt:lpstr>Select2</vt:lpstr>
    </vt:vector>
  </TitlesOfParts>
  <Company>U.S. Department of Defense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Ma</dc:creator>
  <cp:lastModifiedBy>Annie Ma</cp:lastModifiedBy>
  <cp:lastPrinted>2019-01-28T19:22:29Z</cp:lastPrinted>
  <dcterms:created xsi:type="dcterms:W3CDTF">2018-11-20T19:02:43Z</dcterms:created>
  <dcterms:modified xsi:type="dcterms:W3CDTF">2019-06-26T14:59:34Z</dcterms:modified>
</cp:coreProperties>
</file>